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480" windowHeight="11640" activeTab="0"/>
  </bookViews>
  <sheets>
    <sheet name="Foglio1" sheetId="1" r:id="rId1"/>
    <sheet name="Foglio2" sheetId="2" r:id="rId2"/>
    <sheet name="Foglio3" sheetId="3" r:id="rId3"/>
  </sheets>
  <definedNames>
    <definedName name="_xlnm.Print_Area" localSheetId="0">'Foglio1'!$A$1:$AE$66</definedName>
  </definedNames>
  <calcPr fullCalcOnLoad="1"/>
</workbook>
</file>

<file path=xl/sharedStrings.xml><?xml version="1.0" encoding="utf-8"?>
<sst xmlns="http://schemas.openxmlformats.org/spreadsheetml/2006/main" count="95" uniqueCount="89">
  <si>
    <t>1°</t>
  </si>
  <si>
    <t>2°</t>
  </si>
  <si>
    <t>3°</t>
  </si>
  <si>
    <t>4°</t>
  </si>
  <si>
    <t>5°</t>
  </si>
  <si>
    <t>6°</t>
  </si>
  <si>
    <t>7°</t>
  </si>
  <si>
    <t>8°</t>
  </si>
  <si>
    <t>9°</t>
  </si>
  <si>
    <t>10°</t>
  </si>
  <si>
    <t>11°</t>
  </si>
  <si>
    <t>12°</t>
  </si>
  <si>
    <t>13°</t>
  </si>
  <si>
    <t>14°</t>
  </si>
  <si>
    <t>15°</t>
  </si>
  <si>
    <t>16°</t>
  </si>
  <si>
    <t>17°</t>
  </si>
  <si>
    <t>18°</t>
  </si>
  <si>
    <t>19°</t>
  </si>
  <si>
    <t>20°</t>
  </si>
  <si>
    <t>A</t>
  </si>
  <si>
    <t>B</t>
  </si>
  <si>
    <t>A.1</t>
  </si>
  <si>
    <t>A.2</t>
  </si>
  <si>
    <t>B.1</t>
  </si>
  <si>
    <t>B.2</t>
  </si>
  <si>
    <t>21°</t>
  </si>
  <si>
    <t>22°</t>
  </si>
  <si>
    <t>23°</t>
  </si>
  <si>
    <t>24°</t>
  </si>
  <si>
    <t>Gestione indiretta</t>
  </si>
  <si>
    <t>Canone annuo (o affitto) fisso</t>
  </si>
  <si>
    <t>Canone annuo variabile</t>
  </si>
  <si>
    <t>Totale costi a carico Amministrazione</t>
  </si>
  <si>
    <t>Differenza A.1 - A.2 (+ avanzo / - disavanzo)</t>
  </si>
  <si>
    <t>altro ……..</t>
  </si>
  <si>
    <t>Totale ricavi /entrate dell'Amministrazione</t>
  </si>
  <si>
    <t>canone per servizi resi dal gestore</t>
  </si>
  <si>
    <t>25°</t>
  </si>
  <si>
    <t>quantità prodotto/servizio  A</t>
  </si>
  <si>
    <t>Ricavi prodotto/servizio A</t>
  </si>
  <si>
    <t>A: ……</t>
  </si>
  <si>
    <t>quantità prodotto/servizio  B</t>
  </si>
  <si>
    <t>Ricavi prodotto/servizio B</t>
  </si>
  <si>
    <t>Incremento magazzino prodotti</t>
  </si>
  <si>
    <t>B: …….</t>
  </si>
  <si>
    <t>prezzo unitario prodotto/servizio A (Euro)</t>
  </si>
  <si>
    <t>prezzo unitario prodotto/servizio B (Euro)</t>
  </si>
  <si>
    <t>Personale diretto</t>
  </si>
  <si>
    <t>Quota personale Amministrazione</t>
  </si>
  <si>
    <t>Totale costo del personale</t>
  </si>
  <si>
    <t>Acquisti di merci e materie prime</t>
  </si>
  <si>
    <t>PIANO ECONOMICO DI GESTIONE / ESERCIZIO</t>
  </si>
  <si>
    <t>Materiali di consumo</t>
  </si>
  <si>
    <t>Magazzino merci e materie prime (+ decrementi / - incrementi)</t>
  </si>
  <si>
    <t>Totale consumi di beni</t>
  </si>
  <si>
    <t>Carburanti</t>
  </si>
  <si>
    <t>Servizi commerciali</t>
  </si>
  <si>
    <t>Servizi amministrativi</t>
  </si>
  <si>
    <t>Affitti</t>
  </si>
  <si>
    <t>Utenze energia</t>
  </si>
  <si>
    <t>Utenze telefono e connettività</t>
  </si>
  <si>
    <t>Provvigioni</t>
  </si>
  <si>
    <t>Trasporti</t>
  </si>
  <si>
    <t>Assicurazioni</t>
  </si>
  <si>
    <t>Totale acquisti di servizi ed altri oneri di gestione</t>
  </si>
  <si>
    <t>Valore della produzione della gestione</t>
  </si>
  <si>
    <t>Totale costi a carico della gestione</t>
  </si>
  <si>
    <t>manutenzione ordinaria *</t>
  </si>
  <si>
    <t>manutenzione strordinaria *</t>
  </si>
  <si>
    <t>Differenza B.1 - B.2 (+ avanzo / - disavanzo)</t>
  </si>
  <si>
    <r>
      <t xml:space="preserve">Gestione diretta </t>
    </r>
    <r>
      <rPr>
        <sz val="8"/>
        <color indexed="9"/>
        <rFont val="Futura Lt BT"/>
        <family val="0"/>
      </rPr>
      <t>(o a supporto della determinazione dei canoni previsti in caso di analisi di mercato insufficiente*)</t>
    </r>
  </si>
  <si>
    <t>Note</t>
  </si>
  <si>
    <t xml:space="preserve">Le celle con fondo blu sono già impostate per fare le somme automaticamente. Qualora si intenda aggiungere delle altre voci si consiglia di inserire una riga sopra la voce "altro ….." in modo che la funzione somma comprenda la riga aggiunta. </t>
  </si>
  <si>
    <t>Per comodità dei compilatori le celle degli esercizi dopo il primo (1°) copiano il valore dell'anno che precede, tuttavia non bisogna abusare dell'automatismo perchè ciò non è sempre vero. Tipicamente le voci dei conti economici (in particolare i ricavi e i costi variabili ad essi più direttamente correlati) crescono progressivamente fino all'"entrata a regime" ma altre voci possono avere anche andamenti diversi (es. le voci promozionali spesso sono più abbondanti i primi anni e poi decrescono)</t>
  </si>
  <si>
    <r>
      <t xml:space="preserve">Copertura disavanzo </t>
    </r>
    <r>
      <rPr>
        <sz val="7"/>
        <color indexed="18"/>
        <rFont val="Futura Lt BT"/>
        <family val="0"/>
      </rPr>
      <t>(indicare modalità nella parte descrittiva)</t>
    </r>
  </si>
  <si>
    <t>Guardiania e sicurezza</t>
  </si>
  <si>
    <t>Le pianificazioni economiche vanno fatte, anche per esplicita previsione delle norme variamente vigenti in materia, a prezzi correnti ovvero senza considerare aumenti dovuti all'inflazione, ai rinnovi contrattuali, ecc.</t>
  </si>
  <si>
    <t>manutenzione ordinaria*</t>
  </si>
  <si>
    <t>manutenzione strordinaria*</t>
  </si>
  <si>
    <t>Talune spese anche se corrispondo a delle voci previste non vanno indicate nel piano di gestione nella misura in cui sono già comprese nel quadro economico dell'intervento/investimento, (es. costi di promozione, l'implementazione dei sistemi informatici, la manutenzione ordinaria dei primi anni o anche delle forniture di materiale di consumo che spesso sono comprese nell'acquisto dei macchinari e delle attrezzature, etc)</t>
  </si>
  <si>
    <t xml:space="preserve">Il format prevede di 25 anni di durata per l'intervento/investimento nel suo complesso tuttavia può essere previsto un ciclo di vita diverso, che dipende ovviamente dalla natura stessa dell'investimento.  </t>
  </si>
  <si>
    <t xml:space="preserve">Nell'intervento possono essere compresi degli investimenti accessori che hanno un ciclo di vita più corto dell'investimento principale o comunque dell'intervento visto nel suo complesso (es. mezzi di trasporto, computer e relativi accessori, cartellonistica o attrezzature esterne, stoviglierie, utensili, ecc.). Per tali spese si è prevista una specifica voce "investimenti per rinnovo". </t>
  </si>
  <si>
    <t>* le spese per la manutenzione ordinaria, straordinaria, e gli investimenti per il rinnovo, nel caso che il quadro B sia compilato a supporto della determinazione dei canoni, vanno considerati una sola volta e rispettivamente nel quadro A se è previsto che siano a carico dell'amministrazione (soggetto attuatore) o nel quadro B se a carico del gestore. La stessa cosa vale per altri costi che eventualmente dovessero rimanere a carico dell'Amministrazione (per.es. i costi di riscaldamento quando i locali dove si svolge l'attività sono serviti da una caldaia centralizzata a servizio dell'intero immobile se non è prevista una quota "condominiale" a carico del gestore, etc)</t>
  </si>
  <si>
    <r>
      <t xml:space="preserve">VOCI                                                                                          </t>
    </r>
    <r>
      <rPr>
        <sz val="9"/>
        <color indexed="18"/>
        <rFont val="Futura Lt BT"/>
        <family val="0"/>
      </rPr>
      <t xml:space="preserve">   (in migliaia di Euro)</t>
    </r>
  </si>
  <si>
    <t>Pulizie e lavanderia o lavanolo</t>
  </si>
  <si>
    <t>Investimenti per il rinnovo*</t>
  </si>
  <si>
    <t>utenze (riscaldamento, energia elettrica)</t>
  </si>
  <si>
    <t xml:space="preserve">Entrata in esercizio dall'anno 2010 (1°).       Entrata a regime dall' anno 2011 (2°).       Durata ciclo di vita intervento/investimento: anni 25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</si>
</sst>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2]\ #,##0.00"/>
    <numFmt numFmtId="171" formatCode="[$€-2]\ #,##0.0"/>
    <numFmt numFmtId="172" formatCode="#,##0.0"/>
  </numFmts>
  <fonts count="21">
    <font>
      <sz val="10"/>
      <name val="Arial"/>
      <family val="0"/>
    </font>
    <font>
      <sz val="10"/>
      <name val="Futura Lt BT"/>
      <family val="0"/>
    </font>
    <font>
      <u val="single"/>
      <sz val="10"/>
      <color indexed="12"/>
      <name val="Arial"/>
      <family val="0"/>
    </font>
    <font>
      <u val="single"/>
      <sz val="10"/>
      <color indexed="36"/>
      <name val="Arial"/>
      <family val="0"/>
    </font>
    <font>
      <sz val="7"/>
      <name val="Futura Lt BT"/>
      <family val="0"/>
    </font>
    <font>
      <sz val="7"/>
      <name val="Arial"/>
      <family val="0"/>
    </font>
    <font>
      <b/>
      <sz val="9"/>
      <color indexed="9"/>
      <name val="Futura Lt BT"/>
      <family val="0"/>
    </font>
    <font>
      <b/>
      <sz val="7"/>
      <color indexed="9"/>
      <name val="Futura Lt BT"/>
      <family val="0"/>
    </font>
    <font>
      <sz val="7"/>
      <color indexed="9"/>
      <name val="Futura Lt BT"/>
      <family val="0"/>
    </font>
    <font>
      <b/>
      <sz val="12"/>
      <color indexed="9"/>
      <name val="Futura Lt BT"/>
      <family val="0"/>
    </font>
    <font>
      <sz val="8"/>
      <color indexed="9"/>
      <name val="Futura Lt BT"/>
      <family val="0"/>
    </font>
    <font>
      <sz val="7"/>
      <color indexed="9"/>
      <name val="Arial"/>
      <family val="0"/>
    </font>
    <font>
      <sz val="10"/>
      <color indexed="18"/>
      <name val="Arial"/>
      <family val="0"/>
    </font>
    <font>
      <b/>
      <sz val="9"/>
      <color indexed="18"/>
      <name val="Futura Lt BT"/>
      <family val="0"/>
    </font>
    <font>
      <sz val="8"/>
      <color indexed="18"/>
      <name val="Futura Lt BT"/>
      <family val="0"/>
    </font>
    <font>
      <sz val="7"/>
      <color indexed="18"/>
      <name val="Arial"/>
      <family val="0"/>
    </font>
    <font>
      <sz val="7"/>
      <color indexed="18"/>
      <name val="Futura Lt BT"/>
      <family val="0"/>
    </font>
    <font>
      <b/>
      <sz val="7"/>
      <color indexed="18"/>
      <name val="Futura Lt BT"/>
      <family val="0"/>
    </font>
    <font>
      <b/>
      <sz val="8"/>
      <color indexed="18"/>
      <name val="Futura Lt BT"/>
      <family val="0"/>
    </font>
    <font>
      <sz val="10"/>
      <color indexed="18"/>
      <name val="Futura Lt BT"/>
      <family val="0"/>
    </font>
    <font>
      <sz val="9"/>
      <color indexed="18"/>
      <name val="Futura Lt BT"/>
      <family val="0"/>
    </font>
  </fonts>
  <fills count="4">
    <fill>
      <patternFill/>
    </fill>
    <fill>
      <patternFill patternType="gray125"/>
    </fill>
    <fill>
      <patternFill patternType="solid">
        <fgColor indexed="18"/>
        <bgColor indexed="64"/>
      </patternFill>
    </fill>
    <fill>
      <patternFill patternType="solid">
        <fgColor indexed="9"/>
        <bgColor indexed="64"/>
      </patternFill>
    </fill>
  </fills>
  <borders count="22">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5">
    <xf numFmtId="0" fontId="0" fillId="0" borderId="0" xfId="0" applyAlignment="1">
      <alignment/>
    </xf>
    <xf numFmtId="0" fontId="5" fillId="0" borderId="0" xfId="0" applyFont="1" applyAlignment="1">
      <alignment/>
    </xf>
    <xf numFmtId="0" fontId="7" fillId="2" borderId="1" xfId="19" applyFont="1" applyFill="1" applyBorder="1" applyAlignment="1">
      <alignment vertical="center"/>
      <protection/>
    </xf>
    <xf numFmtId="172" fontId="8" fillId="2" borderId="1" xfId="19" applyNumberFormat="1" applyFont="1" applyFill="1" applyBorder="1" applyAlignment="1">
      <alignment vertical="center"/>
      <protection/>
    </xf>
    <xf numFmtId="0" fontId="9" fillId="2" borderId="1" xfId="19" applyFont="1" applyFill="1" applyBorder="1" applyAlignment="1">
      <alignment vertical="center"/>
      <protection/>
    </xf>
    <xf numFmtId="0" fontId="8" fillId="2" borderId="1" xfId="19" applyFont="1" applyFill="1" applyBorder="1" applyAlignment="1">
      <alignment vertical="center"/>
      <protection/>
    </xf>
    <xf numFmtId="0" fontId="8" fillId="2" borderId="1" xfId="19" applyFont="1" applyFill="1" applyBorder="1" applyAlignment="1">
      <alignment horizontal="right" vertical="center"/>
      <protection/>
    </xf>
    <xf numFmtId="0" fontId="7" fillId="3" borderId="1" xfId="19" applyFont="1" applyFill="1" applyBorder="1" applyAlignment="1">
      <alignment vertical="center"/>
      <protection/>
    </xf>
    <xf numFmtId="0" fontId="7" fillId="3" borderId="2" xfId="19" applyFont="1" applyFill="1" applyBorder="1" applyAlignment="1" applyProtection="1">
      <alignment horizontal="left" vertical="center"/>
      <protection locked="0"/>
    </xf>
    <xf numFmtId="0" fontId="7" fillId="3" borderId="3" xfId="19" applyFont="1" applyFill="1" applyBorder="1" applyAlignment="1" applyProtection="1">
      <alignment horizontal="left" vertical="center"/>
      <protection locked="0"/>
    </xf>
    <xf numFmtId="172" fontId="8" fillId="3" borderId="1" xfId="19" applyNumberFormat="1" applyFont="1" applyFill="1" applyBorder="1" applyAlignment="1">
      <alignment vertical="center"/>
      <protection/>
    </xf>
    <xf numFmtId="0" fontId="11" fillId="3" borderId="0" xfId="0" applyFont="1" applyFill="1" applyAlignment="1">
      <alignment/>
    </xf>
    <xf numFmtId="0" fontId="12" fillId="0" borderId="0" xfId="0" applyFont="1" applyAlignment="1">
      <alignment/>
    </xf>
    <xf numFmtId="170" fontId="14" fillId="0" borderId="1" xfId="19" applyNumberFormat="1" applyFont="1" applyBorder="1" applyAlignment="1">
      <alignment horizontal="center" vertical="center"/>
      <protection/>
    </xf>
    <xf numFmtId="0" fontId="16" fillId="0" borderId="1" xfId="19" applyFont="1" applyBorder="1" applyAlignment="1">
      <alignment horizontal="right" vertical="center"/>
      <protection/>
    </xf>
    <xf numFmtId="172" fontId="16" fillId="0" borderId="1" xfId="19" applyNumberFormat="1" applyFont="1" applyBorder="1" applyAlignment="1">
      <alignment vertical="center"/>
      <protection/>
    </xf>
    <xf numFmtId="0" fontId="15" fillId="0" borderId="0" xfId="0" applyFont="1" applyAlignment="1">
      <alignment/>
    </xf>
    <xf numFmtId="0" fontId="16" fillId="0" borderId="1" xfId="19" applyFont="1" applyBorder="1" applyAlignment="1">
      <alignment vertical="center"/>
      <protection/>
    </xf>
    <xf numFmtId="0" fontId="15" fillId="0" borderId="0" xfId="0" applyFont="1" applyBorder="1" applyAlignment="1">
      <alignment/>
    </xf>
    <xf numFmtId="0" fontId="19" fillId="0" borderId="0" xfId="19" applyFont="1" applyBorder="1" applyAlignment="1">
      <alignment horizontal="center" vertical="center"/>
      <protection/>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12" fillId="0" borderId="6" xfId="0" applyFont="1" applyBorder="1" applyAlignment="1">
      <alignment/>
    </xf>
    <xf numFmtId="0" fontId="12" fillId="0" borderId="7" xfId="0" applyFont="1" applyBorder="1" applyAlignment="1">
      <alignment/>
    </xf>
    <xf numFmtId="0" fontId="5" fillId="0" borderId="6" xfId="0" applyFont="1" applyBorder="1" applyAlignment="1">
      <alignment/>
    </xf>
    <xf numFmtId="0" fontId="5" fillId="0" borderId="7" xfId="0" applyFont="1" applyBorder="1" applyAlignment="1">
      <alignment/>
    </xf>
    <xf numFmtId="0" fontId="15" fillId="0" borderId="6" xfId="0" applyFont="1" applyBorder="1" applyAlignment="1">
      <alignment/>
    </xf>
    <xf numFmtId="0" fontId="15" fillId="0" borderId="7" xfId="0" applyFont="1" applyBorder="1" applyAlignment="1">
      <alignment/>
    </xf>
    <xf numFmtId="0" fontId="11" fillId="3" borderId="6" xfId="0" applyFont="1" applyFill="1" applyBorder="1" applyAlignment="1">
      <alignment/>
    </xf>
    <xf numFmtId="0" fontId="11" fillId="3" borderId="7" xfId="0" applyFont="1" applyFill="1" applyBorder="1" applyAlignment="1">
      <alignment/>
    </xf>
    <xf numFmtId="0" fontId="12" fillId="0" borderId="8" xfId="0" applyFont="1" applyBorder="1" applyAlignment="1">
      <alignment/>
    </xf>
    <xf numFmtId="0" fontId="19" fillId="0" borderId="9" xfId="19" applyFont="1" applyBorder="1">
      <alignment/>
      <protection/>
    </xf>
    <xf numFmtId="0" fontId="12" fillId="0" borderId="10" xfId="0" applyFont="1" applyBorder="1" applyAlignment="1">
      <alignment/>
    </xf>
    <xf numFmtId="0" fontId="18" fillId="0" borderId="0" xfId="19" applyFont="1" applyBorder="1" applyAlignment="1">
      <alignment horizontal="left" vertical="center"/>
      <protection/>
    </xf>
    <xf numFmtId="170" fontId="14" fillId="0" borderId="0" xfId="19" applyNumberFormat="1" applyFont="1" applyBorder="1" applyAlignment="1">
      <alignment vertical="center"/>
      <protection/>
    </xf>
    <xf numFmtId="0" fontId="14" fillId="0" borderId="0" xfId="19" applyFont="1" applyBorder="1" applyAlignment="1">
      <alignment vertical="center"/>
      <protection/>
    </xf>
    <xf numFmtId="0" fontId="1" fillId="0" borderId="0" xfId="19" applyFont="1" applyBorder="1" applyAlignment="1">
      <alignment horizontal="center" vertical="center"/>
      <protection/>
    </xf>
    <xf numFmtId="0" fontId="4" fillId="0" borderId="1" xfId="19" applyFont="1" applyBorder="1" applyAlignment="1">
      <alignment horizontal="center" vertical="center"/>
      <protection/>
    </xf>
    <xf numFmtId="0" fontId="16" fillId="0" borderId="2" xfId="19" applyFont="1" applyBorder="1" applyAlignment="1">
      <alignment horizontal="left" vertical="center"/>
      <protection/>
    </xf>
    <xf numFmtId="0" fontId="16" fillId="0" borderId="3" xfId="19" applyFont="1" applyBorder="1" applyAlignment="1">
      <alignment horizontal="left" vertical="center"/>
      <protection/>
    </xf>
    <xf numFmtId="0" fontId="7" fillId="2" borderId="2" xfId="19" applyFont="1" applyFill="1" applyBorder="1" applyAlignment="1" applyProtection="1">
      <alignment horizontal="left" vertical="center"/>
      <protection locked="0"/>
    </xf>
    <xf numFmtId="0" fontId="7" fillId="2" borderId="3" xfId="19" applyFont="1" applyFill="1" applyBorder="1" applyAlignment="1" applyProtection="1">
      <alignment horizontal="left" vertical="center"/>
      <protection locked="0"/>
    </xf>
    <xf numFmtId="0" fontId="7" fillId="2" borderId="2" xfId="19" applyFont="1" applyFill="1" applyBorder="1" applyAlignment="1">
      <alignment horizontal="left" vertical="center"/>
      <protection/>
    </xf>
    <xf numFmtId="0" fontId="7" fillId="2" borderId="3" xfId="19" applyFont="1" applyFill="1" applyBorder="1" applyAlignment="1">
      <alignment horizontal="left" vertical="center"/>
      <protection/>
    </xf>
    <xf numFmtId="0" fontId="17" fillId="0" borderId="2" xfId="19" applyFont="1" applyBorder="1" applyAlignment="1">
      <alignment horizontal="left" vertical="center"/>
      <protection/>
    </xf>
    <xf numFmtId="0" fontId="17" fillId="0" borderId="3" xfId="19" applyFont="1" applyBorder="1" applyAlignment="1">
      <alignment horizontal="left" vertical="center"/>
      <protection/>
    </xf>
    <xf numFmtId="0" fontId="4" fillId="0" borderId="11" xfId="19" applyFont="1" applyBorder="1" applyAlignment="1">
      <alignment horizontal="left" vertical="top"/>
      <protection/>
    </xf>
    <xf numFmtId="0" fontId="4" fillId="0" borderId="12" xfId="19" applyFont="1" applyBorder="1" applyAlignment="1">
      <alignment horizontal="left" vertical="top"/>
      <protection/>
    </xf>
    <xf numFmtId="0" fontId="4" fillId="0" borderId="13" xfId="19" applyFont="1" applyBorder="1" applyAlignment="1">
      <alignment horizontal="left" vertical="top"/>
      <protection/>
    </xf>
    <xf numFmtId="0" fontId="1" fillId="0" borderId="14" xfId="19" applyFont="1" applyBorder="1" applyAlignment="1">
      <alignment horizontal="center"/>
      <protection/>
    </xf>
    <xf numFmtId="0" fontId="9" fillId="2" borderId="2" xfId="19" applyFont="1" applyFill="1" applyBorder="1" applyAlignment="1">
      <alignment horizontal="left" vertical="center" wrapText="1"/>
      <protection/>
    </xf>
    <xf numFmtId="0" fontId="9" fillId="2" borderId="15" xfId="19" applyFont="1" applyFill="1" applyBorder="1" applyAlignment="1">
      <alignment horizontal="left" vertical="center" wrapText="1"/>
      <protection/>
    </xf>
    <xf numFmtId="0" fontId="9" fillId="2" borderId="3" xfId="19" applyFont="1" applyFill="1" applyBorder="1" applyAlignment="1">
      <alignment horizontal="left" vertical="center" wrapText="1"/>
      <protection/>
    </xf>
    <xf numFmtId="0" fontId="13" fillId="0" borderId="2" xfId="19" applyFont="1" applyBorder="1" applyAlignment="1">
      <alignment horizontal="center" vertical="center" wrapText="1"/>
      <protection/>
    </xf>
    <xf numFmtId="0" fontId="13" fillId="0" borderId="15" xfId="19" applyFont="1" applyBorder="1" applyAlignment="1">
      <alignment horizontal="center" vertical="center" wrapText="1"/>
      <protection/>
    </xf>
    <xf numFmtId="0" fontId="13" fillId="0" borderId="3" xfId="19" applyFont="1" applyBorder="1" applyAlignment="1">
      <alignment horizontal="center" vertical="center" wrapText="1"/>
      <protection/>
    </xf>
    <xf numFmtId="0" fontId="9" fillId="2" borderId="2" xfId="19" applyFont="1" applyFill="1" applyBorder="1" applyAlignment="1">
      <alignment horizontal="left" vertical="center"/>
      <protection/>
    </xf>
    <xf numFmtId="0" fontId="9" fillId="2" borderId="15" xfId="19" applyFont="1" applyFill="1" applyBorder="1" applyAlignment="1">
      <alignment horizontal="left" vertical="center"/>
      <protection/>
    </xf>
    <xf numFmtId="0" fontId="9" fillId="2" borderId="3" xfId="19" applyFont="1" applyFill="1" applyBorder="1" applyAlignment="1">
      <alignment horizontal="left" vertical="center"/>
      <protection/>
    </xf>
    <xf numFmtId="0" fontId="6" fillId="2" borderId="2" xfId="19" applyFont="1" applyFill="1" applyBorder="1" applyAlignment="1">
      <alignment horizontal="left" vertical="center"/>
      <protection/>
    </xf>
    <xf numFmtId="0" fontId="6" fillId="2" borderId="15" xfId="19" applyFont="1" applyFill="1" applyBorder="1" applyAlignment="1">
      <alignment horizontal="left" vertical="center"/>
      <protection/>
    </xf>
    <xf numFmtId="0" fontId="6" fillId="2" borderId="3" xfId="19" applyFont="1" applyFill="1" applyBorder="1" applyAlignment="1">
      <alignment horizontal="left" vertical="center"/>
      <protection/>
    </xf>
    <xf numFmtId="0" fontId="8" fillId="2" borderId="2" xfId="19" applyFont="1" applyFill="1" applyBorder="1" applyAlignment="1">
      <alignment horizontal="left" vertical="center"/>
      <protection/>
    </xf>
    <xf numFmtId="0" fontId="8" fillId="2" borderId="3" xfId="19" applyFont="1" applyFill="1" applyBorder="1" applyAlignment="1">
      <alignment horizontal="left" vertical="center"/>
      <protection/>
    </xf>
    <xf numFmtId="0" fontId="14" fillId="0" borderId="9" xfId="19" applyFont="1" applyBorder="1" applyAlignment="1">
      <alignment horizontal="left" vertical="top" wrapText="1"/>
      <protection/>
    </xf>
    <xf numFmtId="0" fontId="13" fillId="0" borderId="16" xfId="19" applyFont="1" applyBorder="1" applyAlignment="1">
      <alignment horizontal="center" vertical="center" wrapText="1"/>
      <protection/>
    </xf>
    <xf numFmtId="0" fontId="13" fillId="0" borderId="17" xfId="19" applyFont="1" applyBorder="1" applyAlignment="1">
      <alignment horizontal="center" vertical="center" wrapText="1"/>
      <protection/>
    </xf>
    <xf numFmtId="0" fontId="13" fillId="0" borderId="18" xfId="19" applyFont="1" applyBorder="1" applyAlignment="1">
      <alignment horizontal="center" vertical="center" wrapText="1"/>
      <protection/>
    </xf>
    <xf numFmtId="0" fontId="13" fillId="0" borderId="19" xfId="19" applyFont="1" applyBorder="1" applyAlignment="1">
      <alignment horizontal="center" vertical="center" wrapText="1"/>
      <protection/>
    </xf>
    <xf numFmtId="0" fontId="13" fillId="0" borderId="20" xfId="19" applyFont="1" applyBorder="1" applyAlignment="1">
      <alignment horizontal="center" vertical="center" wrapText="1"/>
      <protection/>
    </xf>
    <xf numFmtId="0" fontId="13" fillId="0" borderId="21" xfId="19" applyFont="1" applyBorder="1" applyAlignment="1">
      <alignment horizontal="center" vertical="center" wrapText="1"/>
      <protection/>
    </xf>
    <xf numFmtId="0" fontId="14" fillId="0" borderId="0" xfId="19" applyFont="1" applyBorder="1" applyAlignment="1">
      <alignment horizontal="left" vertical="top" wrapText="1"/>
      <protection/>
    </xf>
    <xf numFmtId="0" fontId="18" fillId="0" borderId="17" xfId="19" applyFont="1" applyBorder="1" applyAlignment="1">
      <alignment horizontal="left" vertical="center"/>
      <protection/>
    </xf>
  </cellXfs>
  <cellStyles count="9">
    <cellStyle name="Normal" xfId="0"/>
    <cellStyle name="Hyperlink" xfId="15"/>
    <cellStyle name="Followed Hyperlink" xfId="16"/>
    <cellStyle name="Comma" xfId="17"/>
    <cellStyle name="Comma [0]" xfId="18"/>
    <cellStyle name="Normale_Foglio1"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66"/>
  <sheetViews>
    <sheetView tabSelected="1" view="pageBreakPreview" zoomScale="120" zoomScaleNormal="50" zoomScaleSheetLayoutView="120" workbookViewId="0" topLeftCell="A1">
      <selection activeCell="F6" sqref="F6"/>
    </sheetView>
  </sheetViews>
  <sheetFormatPr defaultColWidth="9.140625" defaultRowHeight="12.75"/>
  <cols>
    <col min="1" max="1" width="7.7109375" style="0" customWidth="1"/>
    <col min="2" max="2" width="4.28125" style="0" customWidth="1"/>
    <col min="3" max="3" width="26.140625" style="0" customWidth="1"/>
    <col min="4" max="4" width="13.7109375" style="0" customWidth="1"/>
    <col min="5" max="29" width="6.00390625" style="0" customWidth="1"/>
    <col min="30" max="30" width="3.00390625" style="0" customWidth="1"/>
    <col min="31" max="31" width="7.7109375" style="0" customWidth="1"/>
  </cols>
  <sheetData>
    <row r="1" spans="1:31" ht="12.75">
      <c r="A1" s="20"/>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21"/>
    </row>
    <row r="2" spans="1:31" ht="18" customHeight="1">
      <c r="A2" s="22"/>
      <c r="B2" s="61" t="s">
        <v>52</v>
      </c>
      <c r="C2" s="62"/>
      <c r="D2" s="62"/>
      <c r="E2" s="62"/>
      <c r="F2" s="62"/>
      <c r="G2" s="62"/>
      <c r="H2" s="62"/>
      <c r="I2" s="62"/>
      <c r="J2" s="62"/>
      <c r="K2" s="62"/>
      <c r="L2" s="62"/>
      <c r="M2" s="62"/>
      <c r="N2" s="62"/>
      <c r="O2" s="62"/>
      <c r="P2" s="62"/>
      <c r="Q2" s="62"/>
      <c r="R2" s="62"/>
      <c r="S2" s="62"/>
      <c r="T2" s="62"/>
      <c r="U2" s="62"/>
      <c r="V2" s="62"/>
      <c r="W2" s="62"/>
      <c r="X2" s="62"/>
      <c r="Y2" s="62"/>
      <c r="Z2" s="62"/>
      <c r="AA2" s="62"/>
      <c r="AB2" s="62"/>
      <c r="AC2" s="63"/>
      <c r="AD2" s="38"/>
      <c r="AE2" s="23"/>
    </row>
    <row r="3" spans="1:31" s="12" customFormat="1" ht="25.5" customHeight="1">
      <c r="A3" s="24"/>
      <c r="B3" s="67" t="s">
        <v>84</v>
      </c>
      <c r="C3" s="68"/>
      <c r="D3" s="69"/>
      <c r="E3" s="55" t="s">
        <v>88</v>
      </c>
      <c r="F3" s="56"/>
      <c r="G3" s="56"/>
      <c r="H3" s="56"/>
      <c r="I3" s="56"/>
      <c r="J3" s="56"/>
      <c r="K3" s="56"/>
      <c r="L3" s="56"/>
      <c r="M3" s="56"/>
      <c r="N3" s="56"/>
      <c r="O3" s="56"/>
      <c r="P3" s="56"/>
      <c r="Q3" s="56"/>
      <c r="R3" s="56"/>
      <c r="S3" s="56"/>
      <c r="T3" s="56"/>
      <c r="U3" s="56"/>
      <c r="V3" s="56"/>
      <c r="W3" s="56"/>
      <c r="X3" s="56"/>
      <c r="Y3" s="56"/>
      <c r="Z3" s="56"/>
      <c r="AA3" s="56"/>
      <c r="AB3" s="56"/>
      <c r="AC3" s="57"/>
      <c r="AD3" s="38"/>
      <c r="AE3" s="25"/>
    </row>
    <row r="4" spans="1:31" s="12" customFormat="1" ht="12.75">
      <c r="A4" s="24"/>
      <c r="B4" s="70"/>
      <c r="C4" s="71"/>
      <c r="D4" s="72"/>
      <c r="E4" s="13" t="s">
        <v>0</v>
      </c>
      <c r="F4" s="13" t="s">
        <v>1</v>
      </c>
      <c r="G4" s="13" t="s">
        <v>2</v>
      </c>
      <c r="H4" s="13" t="s">
        <v>3</v>
      </c>
      <c r="I4" s="13" t="s">
        <v>4</v>
      </c>
      <c r="J4" s="13" t="s">
        <v>5</v>
      </c>
      <c r="K4" s="13" t="s">
        <v>6</v>
      </c>
      <c r="L4" s="13" t="s">
        <v>7</v>
      </c>
      <c r="M4" s="13" t="s">
        <v>8</v>
      </c>
      <c r="N4" s="13" t="s">
        <v>9</v>
      </c>
      <c r="O4" s="13" t="s">
        <v>10</v>
      </c>
      <c r="P4" s="13" t="s">
        <v>11</v>
      </c>
      <c r="Q4" s="13" t="s">
        <v>12</v>
      </c>
      <c r="R4" s="13" t="s">
        <v>13</v>
      </c>
      <c r="S4" s="13" t="s">
        <v>14</v>
      </c>
      <c r="T4" s="13" t="s">
        <v>15</v>
      </c>
      <c r="U4" s="13" t="s">
        <v>16</v>
      </c>
      <c r="V4" s="13" t="s">
        <v>17</v>
      </c>
      <c r="W4" s="13" t="s">
        <v>18</v>
      </c>
      <c r="X4" s="13" t="s">
        <v>19</v>
      </c>
      <c r="Y4" s="13" t="s">
        <v>26</v>
      </c>
      <c r="Z4" s="13" t="s">
        <v>27</v>
      </c>
      <c r="AA4" s="13" t="s">
        <v>28</v>
      </c>
      <c r="AB4" s="13" t="s">
        <v>29</v>
      </c>
      <c r="AC4" s="13" t="s">
        <v>38</v>
      </c>
      <c r="AD4" s="38"/>
      <c r="AE4" s="25"/>
    </row>
    <row r="5" spans="1:31" s="1" customFormat="1" ht="25.5" customHeight="1">
      <c r="A5" s="26"/>
      <c r="B5" s="4" t="s">
        <v>20</v>
      </c>
      <c r="C5" s="58" t="s">
        <v>30</v>
      </c>
      <c r="D5" s="59"/>
      <c r="E5" s="59"/>
      <c r="F5" s="59"/>
      <c r="G5" s="59"/>
      <c r="H5" s="59"/>
      <c r="I5" s="59"/>
      <c r="J5" s="59"/>
      <c r="K5" s="59"/>
      <c r="L5" s="59"/>
      <c r="M5" s="59"/>
      <c r="N5" s="59"/>
      <c r="O5" s="59"/>
      <c r="P5" s="59"/>
      <c r="Q5" s="59"/>
      <c r="R5" s="59"/>
      <c r="S5" s="59"/>
      <c r="T5" s="59"/>
      <c r="U5" s="59"/>
      <c r="V5" s="59"/>
      <c r="W5" s="59"/>
      <c r="X5" s="59"/>
      <c r="Y5" s="59"/>
      <c r="Z5" s="59"/>
      <c r="AA5" s="59"/>
      <c r="AB5" s="59"/>
      <c r="AC5" s="60"/>
      <c r="AD5" s="38"/>
      <c r="AE5" s="27"/>
    </row>
    <row r="6" spans="1:31" s="16" customFormat="1" ht="9" customHeight="1">
      <c r="A6" s="28"/>
      <c r="B6" s="14">
        <v>1</v>
      </c>
      <c r="C6" s="40" t="s">
        <v>31</v>
      </c>
      <c r="D6" s="41"/>
      <c r="E6" s="15"/>
      <c r="F6" s="15">
        <v>1200</v>
      </c>
      <c r="G6" s="15">
        <f aca="true" t="shared" si="0" ref="G6:AC6">+F6</f>
        <v>1200</v>
      </c>
      <c r="H6" s="15">
        <f t="shared" si="0"/>
        <v>1200</v>
      </c>
      <c r="I6" s="15">
        <f t="shared" si="0"/>
        <v>1200</v>
      </c>
      <c r="J6" s="15">
        <f t="shared" si="0"/>
        <v>1200</v>
      </c>
      <c r="K6" s="15">
        <f t="shared" si="0"/>
        <v>1200</v>
      </c>
      <c r="L6" s="15">
        <f t="shared" si="0"/>
        <v>1200</v>
      </c>
      <c r="M6" s="15">
        <f t="shared" si="0"/>
        <v>1200</v>
      </c>
      <c r="N6" s="15">
        <f t="shared" si="0"/>
        <v>1200</v>
      </c>
      <c r="O6" s="15">
        <f t="shared" si="0"/>
        <v>1200</v>
      </c>
      <c r="P6" s="15">
        <f t="shared" si="0"/>
        <v>1200</v>
      </c>
      <c r="Q6" s="15">
        <f t="shared" si="0"/>
        <v>1200</v>
      </c>
      <c r="R6" s="15">
        <f t="shared" si="0"/>
        <v>1200</v>
      </c>
      <c r="S6" s="15">
        <f t="shared" si="0"/>
        <v>1200</v>
      </c>
      <c r="T6" s="15">
        <f t="shared" si="0"/>
        <v>1200</v>
      </c>
      <c r="U6" s="15">
        <f t="shared" si="0"/>
        <v>1200</v>
      </c>
      <c r="V6" s="15">
        <f t="shared" si="0"/>
        <v>1200</v>
      </c>
      <c r="W6" s="15">
        <f t="shared" si="0"/>
        <v>1200</v>
      </c>
      <c r="X6" s="15">
        <f t="shared" si="0"/>
        <v>1200</v>
      </c>
      <c r="Y6" s="15">
        <f t="shared" si="0"/>
        <v>1200</v>
      </c>
      <c r="Z6" s="15">
        <f t="shared" si="0"/>
        <v>1200</v>
      </c>
      <c r="AA6" s="15">
        <f t="shared" si="0"/>
        <v>1200</v>
      </c>
      <c r="AB6" s="15">
        <f t="shared" si="0"/>
        <v>1200</v>
      </c>
      <c r="AC6" s="15">
        <f t="shared" si="0"/>
        <v>1200</v>
      </c>
      <c r="AD6" s="38"/>
      <c r="AE6" s="29"/>
    </row>
    <row r="7" spans="1:31" s="16" customFormat="1" ht="9" customHeight="1">
      <c r="A7" s="28"/>
      <c r="B7" s="14">
        <v>2</v>
      </c>
      <c r="C7" s="40" t="s">
        <v>32</v>
      </c>
      <c r="D7" s="41"/>
      <c r="E7" s="15"/>
      <c r="F7" s="15">
        <f>+E7</f>
        <v>0</v>
      </c>
      <c r="G7" s="15">
        <f aca="true" t="shared" si="1" ref="G7:AC7">+F7</f>
        <v>0</v>
      </c>
      <c r="H7" s="15">
        <f t="shared" si="1"/>
        <v>0</v>
      </c>
      <c r="I7" s="15">
        <f t="shared" si="1"/>
        <v>0</v>
      </c>
      <c r="J7" s="15">
        <f t="shared" si="1"/>
        <v>0</v>
      </c>
      <c r="K7" s="15">
        <f t="shared" si="1"/>
        <v>0</v>
      </c>
      <c r="L7" s="15">
        <f t="shared" si="1"/>
        <v>0</v>
      </c>
      <c r="M7" s="15">
        <f t="shared" si="1"/>
        <v>0</v>
      </c>
      <c r="N7" s="15">
        <f t="shared" si="1"/>
        <v>0</v>
      </c>
      <c r="O7" s="15">
        <f t="shared" si="1"/>
        <v>0</v>
      </c>
      <c r="P7" s="15">
        <f t="shared" si="1"/>
        <v>0</v>
      </c>
      <c r="Q7" s="15">
        <f t="shared" si="1"/>
        <v>0</v>
      </c>
      <c r="R7" s="15">
        <f t="shared" si="1"/>
        <v>0</v>
      </c>
      <c r="S7" s="15">
        <f t="shared" si="1"/>
        <v>0</v>
      </c>
      <c r="T7" s="15">
        <f t="shared" si="1"/>
        <v>0</v>
      </c>
      <c r="U7" s="15">
        <f t="shared" si="1"/>
        <v>0</v>
      </c>
      <c r="V7" s="15">
        <f t="shared" si="1"/>
        <v>0</v>
      </c>
      <c r="W7" s="15">
        <f t="shared" si="1"/>
        <v>0</v>
      </c>
      <c r="X7" s="15">
        <f t="shared" si="1"/>
        <v>0</v>
      </c>
      <c r="Y7" s="15">
        <f t="shared" si="1"/>
        <v>0</v>
      </c>
      <c r="Z7" s="15">
        <f t="shared" si="1"/>
        <v>0</v>
      </c>
      <c r="AA7" s="15">
        <f t="shared" si="1"/>
        <v>0</v>
      </c>
      <c r="AB7" s="15">
        <f t="shared" si="1"/>
        <v>0</v>
      </c>
      <c r="AC7" s="15">
        <f t="shared" si="1"/>
        <v>0</v>
      </c>
      <c r="AD7" s="38"/>
      <c r="AE7" s="29"/>
    </row>
    <row r="8" spans="1:31" s="1" customFormat="1" ht="9" customHeight="1">
      <c r="A8" s="26"/>
      <c r="B8" s="2" t="s">
        <v>22</v>
      </c>
      <c r="C8" s="42" t="s">
        <v>36</v>
      </c>
      <c r="D8" s="43"/>
      <c r="E8" s="3">
        <f>+SUM(E6:E7)</f>
        <v>0</v>
      </c>
      <c r="F8" s="3">
        <f aca="true" t="shared" si="2" ref="F8:AC8">+SUM(F6:F7)</f>
        <v>1200</v>
      </c>
      <c r="G8" s="3">
        <f t="shared" si="2"/>
        <v>1200</v>
      </c>
      <c r="H8" s="3">
        <f t="shared" si="2"/>
        <v>1200</v>
      </c>
      <c r="I8" s="3">
        <f t="shared" si="2"/>
        <v>1200</v>
      </c>
      <c r="J8" s="3">
        <f t="shared" si="2"/>
        <v>1200</v>
      </c>
      <c r="K8" s="3">
        <f t="shared" si="2"/>
        <v>1200</v>
      </c>
      <c r="L8" s="3">
        <f t="shared" si="2"/>
        <v>1200</v>
      </c>
      <c r="M8" s="3">
        <f t="shared" si="2"/>
        <v>1200</v>
      </c>
      <c r="N8" s="3">
        <f t="shared" si="2"/>
        <v>1200</v>
      </c>
      <c r="O8" s="3">
        <f t="shared" si="2"/>
        <v>1200</v>
      </c>
      <c r="P8" s="3">
        <f t="shared" si="2"/>
        <v>1200</v>
      </c>
      <c r="Q8" s="3">
        <f t="shared" si="2"/>
        <v>1200</v>
      </c>
      <c r="R8" s="3">
        <f t="shared" si="2"/>
        <v>1200</v>
      </c>
      <c r="S8" s="3">
        <f t="shared" si="2"/>
        <v>1200</v>
      </c>
      <c r="T8" s="3">
        <f t="shared" si="2"/>
        <v>1200</v>
      </c>
      <c r="U8" s="3">
        <f t="shared" si="2"/>
        <v>1200</v>
      </c>
      <c r="V8" s="3">
        <f t="shared" si="2"/>
        <v>1200</v>
      </c>
      <c r="W8" s="3">
        <f t="shared" si="2"/>
        <v>1200</v>
      </c>
      <c r="X8" s="3">
        <f t="shared" si="2"/>
        <v>1200</v>
      </c>
      <c r="Y8" s="3">
        <f t="shared" si="2"/>
        <v>1200</v>
      </c>
      <c r="Z8" s="3">
        <f t="shared" si="2"/>
        <v>1200</v>
      </c>
      <c r="AA8" s="3">
        <f t="shared" si="2"/>
        <v>1200</v>
      </c>
      <c r="AB8" s="3">
        <f t="shared" si="2"/>
        <v>1200</v>
      </c>
      <c r="AC8" s="3">
        <f t="shared" si="2"/>
        <v>1200</v>
      </c>
      <c r="AD8" s="38"/>
      <c r="AE8" s="27"/>
    </row>
    <row r="9" spans="1:31" s="16" customFormat="1" ht="9" customHeight="1">
      <c r="A9" s="28"/>
      <c r="B9" s="14">
        <v>3</v>
      </c>
      <c r="C9" s="40" t="s">
        <v>78</v>
      </c>
      <c r="D9" s="41"/>
      <c r="E9" s="15"/>
      <c r="F9" s="15">
        <v>0</v>
      </c>
      <c r="G9" s="15">
        <v>150</v>
      </c>
      <c r="H9" s="15">
        <f aca="true" t="shared" si="3" ref="H9:AC9">+G9</f>
        <v>150</v>
      </c>
      <c r="I9" s="15">
        <f t="shared" si="3"/>
        <v>150</v>
      </c>
      <c r="J9" s="15">
        <v>300</v>
      </c>
      <c r="K9" s="15">
        <f t="shared" si="3"/>
        <v>300</v>
      </c>
      <c r="L9" s="15">
        <f t="shared" si="3"/>
        <v>300</v>
      </c>
      <c r="M9" s="15">
        <f t="shared" si="3"/>
        <v>300</v>
      </c>
      <c r="N9" s="15">
        <f t="shared" si="3"/>
        <v>300</v>
      </c>
      <c r="O9" s="15">
        <f t="shared" si="3"/>
        <v>300</v>
      </c>
      <c r="P9" s="15">
        <f t="shared" si="3"/>
        <v>300</v>
      </c>
      <c r="Q9" s="15">
        <f t="shared" si="3"/>
        <v>300</v>
      </c>
      <c r="R9" s="15">
        <f t="shared" si="3"/>
        <v>300</v>
      </c>
      <c r="S9" s="15">
        <f t="shared" si="3"/>
        <v>300</v>
      </c>
      <c r="T9" s="15">
        <f t="shared" si="3"/>
        <v>300</v>
      </c>
      <c r="U9" s="15">
        <f t="shared" si="3"/>
        <v>300</v>
      </c>
      <c r="V9" s="15">
        <f t="shared" si="3"/>
        <v>300</v>
      </c>
      <c r="W9" s="15">
        <f t="shared" si="3"/>
        <v>300</v>
      </c>
      <c r="X9" s="15">
        <f t="shared" si="3"/>
        <v>300</v>
      </c>
      <c r="Y9" s="15">
        <f t="shared" si="3"/>
        <v>300</v>
      </c>
      <c r="Z9" s="15">
        <f t="shared" si="3"/>
        <v>300</v>
      </c>
      <c r="AA9" s="15">
        <f t="shared" si="3"/>
        <v>300</v>
      </c>
      <c r="AB9" s="15">
        <f t="shared" si="3"/>
        <v>300</v>
      </c>
      <c r="AC9" s="15">
        <f t="shared" si="3"/>
        <v>300</v>
      </c>
      <c r="AD9" s="38"/>
      <c r="AE9" s="29"/>
    </row>
    <row r="10" spans="1:31" s="16" customFormat="1" ht="9" customHeight="1">
      <c r="A10" s="28"/>
      <c r="B10" s="14">
        <v>4</v>
      </c>
      <c r="C10" s="40" t="s">
        <v>86</v>
      </c>
      <c r="D10" s="41"/>
      <c r="E10" s="15"/>
      <c r="F10" s="15">
        <v>0</v>
      </c>
      <c r="G10" s="15">
        <f aca="true" t="shared" si="4" ref="G10:AC11">+F10</f>
        <v>0</v>
      </c>
      <c r="H10" s="15">
        <f t="shared" si="4"/>
        <v>0</v>
      </c>
      <c r="I10" s="15">
        <f t="shared" si="4"/>
        <v>0</v>
      </c>
      <c r="J10" s="15">
        <v>300</v>
      </c>
      <c r="K10" s="15">
        <f t="shared" si="4"/>
        <v>300</v>
      </c>
      <c r="L10" s="15">
        <f t="shared" si="4"/>
        <v>300</v>
      </c>
      <c r="M10" s="15">
        <f t="shared" si="4"/>
        <v>300</v>
      </c>
      <c r="N10" s="15">
        <f t="shared" si="4"/>
        <v>300</v>
      </c>
      <c r="O10" s="15">
        <f t="shared" si="4"/>
        <v>300</v>
      </c>
      <c r="P10" s="15">
        <f t="shared" si="4"/>
        <v>300</v>
      </c>
      <c r="Q10" s="15">
        <f t="shared" si="4"/>
        <v>300</v>
      </c>
      <c r="R10" s="15">
        <f t="shared" si="4"/>
        <v>300</v>
      </c>
      <c r="S10" s="15">
        <f t="shared" si="4"/>
        <v>300</v>
      </c>
      <c r="T10" s="15">
        <f t="shared" si="4"/>
        <v>300</v>
      </c>
      <c r="U10" s="15">
        <f t="shared" si="4"/>
        <v>300</v>
      </c>
      <c r="V10" s="15">
        <f t="shared" si="4"/>
        <v>300</v>
      </c>
      <c r="W10" s="15">
        <f t="shared" si="4"/>
        <v>300</v>
      </c>
      <c r="X10" s="15">
        <f t="shared" si="4"/>
        <v>300</v>
      </c>
      <c r="Y10" s="15">
        <f t="shared" si="4"/>
        <v>300</v>
      </c>
      <c r="Z10" s="15">
        <f t="shared" si="4"/>
        <v>300</v>
      </c>
      <c r="AA10" s="15">
        <f t="shared" si="4"/>
        <v>300</v>
      </c>
      <c r="AB10" s="15">
        <f t="shared" si="4"/>
        <v>300</v>
      </c>
      <c r="AC10" s="15">
        <f t="shared" si="4"/>
        <v>300</v>
      </c>
      <c r="AD10" s="38"/>
      <c r="AE10" s="29"/>
    </row>
    <row r="11" spans="1:31" s="16" customFormat="1" ht="9" customHeight="1">
      <c r="A11" s="28"/>
      <c r="B11" s="14">
        <v>5</v>
      </c>
      <c r="C11" s="40" t="s">
        <v>79</v>
      </c>
      <c r="D11" s="41"/>
      <c r="E11" s="15"/>
      <c r="F11" s="15">
        <v>150</v>
      </c>
      <c r="G11" s="15">
        <f t="shared" si="4"/>
        <v>150</v>
      </c>
      <c r="H11" s="15">
        <f t="shared" si="4"/>
        <v>150</v>
      </c>
      <c r="I11" s="15">
        <f t="shared" si="4"/>
        <v>150</v>
      </c>
      <c r="J11" s="15">
        <f t="shared" si="4"/>
        <v>150</v>
      </c>
      <c r="K11" s="15">
        <f t="shared" si="4"/>
        <v>150</v>
      </c>
      <c r="L11" s="15">
        <f t="shared" si="4"/>
        <v>150</v>
      </c>
      <c r="M11" s="15">
        <f t="shared" si="4"/>
        <v>150</v>
      </c>
      <c r="N11" s="15">
        <f t="shared" si="4"/>
        <v>150</v>
      </c>
      <c r="O11" s="15">
        <f t="shared" si="4"/>
        <v>150</v>
      </c>
      <c r="P11" s="15">
        <f t="shared" si="4"/>
        <v>150</v>
      </c>
      <c r="Q11" s="15">
        <f t="shared" si="4"/>
        <v>150</v>
      </c>
      <c r="R11" s="15">
        <f t="shared" si="4"/>
        <v>150</v>
      </c>
      <c r="S11" s="15">
        <f t="shared" si="4"/>
        <v>150</v>
      </c>
      <c r="T11" s="15">
        <f t="shared" si="4"/>
        <v>150</v>
      </c>
      <c r="U11" s="15">
        <f t="shared" si="4"/>
        <v>150</v>
      </c>
      <c r="V11" s="15">
        <f t="shared" si="4"/>
        <v>150</v>
      </c>
      <c r="W11" s="15">
        <f t="shared" si="4"/>
        <v>150</v>
      </c>
      <c r="X11" s="15">
        <f t="shared" si="4"/>
        <v>150</v>
      </c>
      <c r="Y11" s="15">
        <f t="shared" si="4"/>
        <v>150</v>
      </c>
      <c r="Z11" s="15">
        <f t="shared" si="4"/>
        <v>150</v>
      </c>
      <c r="AA11" s="15">
        <f t="shared" si="4"/>
        <v>150</v>
      </c>
      <c r="AB11" s="15">
        <f t="shared" si="4"/>
        <v>150</v>
      </c>
      <c r="AC11" s="15">
        <f t="shared" si="4"/>
        <v>150</v>
      </c>
      <c r="AD11" s="38"/>
      <c r="AE11" s="29"/>
    </row>
    <row r="12" spans="1:31" s="16" customFormat="1" ht="9" customHeight="1">
      <c r="A12" s="28"/>
      <c r="B12" s="14">
        <v>6</v>
      </c>
      <c r="C12" s="40" t="s">
        <v>37</v>
      </c>
      <c r="D12" s="41"/>
      <c r="E12" s="15"/>
      <c r="F12" s="15">
        <v>500</v>
      </c>
      <c r="G12" s="15">
        <f aca="true" t="shared" si="5" ref="G12:AC12">+F12</f>
        <v>500</v>
      </c>
      <c r="H12" s="15">
        <v>500</v>
      </c>
      <c r="I12" s="15">
        <f t="shared" si="5"/>
        <v>500</v>
      </c>
      <c r="J12" s="15">
        <v>500</v>
      </c>
      <c r="K12" s="15">
        <f t="shared" si="5"/>
        <v>500</v>
      </c>
      <c r="L12" s="15">
        <v>500</v>
      </c>
      <c r="M12" s="15">
        <f t="shared" si="5"/>
        <v>500</v>
      </c>
      <c r="N12" s="15">
        <v>500</v>
      </c>
      <c r="O12" s="15">
        <f t="shared" si="5"/>
        <v>500</v>
      </c>
      <c r="P12" s="15">
        <f t="shared" si="5"/>
        <v>500</v>
      </c>
      <c r="Q12" s="15">
        <f t="shared" si="5"/>
        <v>500</v>
      </c>
      <c r="R12" s="15">
        <f t="shared" si="5"/>
        <v>500</v>
      </c>
      <c r="S12" s="15">
        <f t="shared" si="5"/>
        <v>500</v>
      </c>
      <c r="T12" s="15">
        <f t="shared" si="5"/>
        <v>500</v>
      </c>
      <c r="U12" s="15">
        <f t="shared" si="5"/>
        <v>500</v>
      </c>
      <c r="V12" s="15">
        <f t="shared" si="5"/>
        <v>500</v>
      </c>
      <c r="W12" s="15">
        <f t="shared" si="5"/>
        <v>500</v>
      </c>
      <c r="X12" s="15">
        <f t="shared" si="5"/>
        <v>500</v>
      </c>
      <c r="Y12" s="15">
        <f t="shared" si="5"/>
        <v>500</v>
      </c>
      <c r="Z12" s="15">
        <f t="shared" si="5"/>
        <v>500</v>
      </c>
      <c r="AA12" s="15">
        <f t="shared" si="5"/>
        <v>500</v>
      </c>
      <c r="AB12" s="15">
        <f t="shared" si="5"/>
        <v>500</v>
      </c>
      <c r="AC12" s="15">
        <f t="shared" si="5"/>
        <v>500</v>
      </c>
      <c r="AD12" s="38"/>
      <c r="AE12" s="29"/>
    </row>
    <row r="13" spans="1:31" s="16" customFormat="1" ht="9" customHeight="1">
      <c r="A13" s="28"/>
      <c r="B13" s="14">
        <v>7</v>
      </c>
      <c r="C13" s="40" t="s">
        <v>87</v>
      </c>
      <c r="D13" s="41"/>
      <c r="E13" s="15"/>
      <c r="F13" s="15">
        <v>600</v>
      </c>
      <c r="G13" s="15">
        <f aca="true" t="shared" si="6" ref="G13:AC13">+F13</f>
        <v>600</v>
      </c>
      <c r="H13" s="15">
        <f t="shared" si="6"/>
        <v>600</v>
      </c>
      <c r="I13" s="15">
        <f t="shared" si="6"/>
        <v>600</v>
      </c>
      <c r="J13" s="15">
        <f t="shared" si="6"/>
        <v>600</v>
      </c>
      <c r="K13" s="15">
        <f t="shared" si="6"/>
        <v>600</v>
      </c>
      <c r="L13" s="15">
        <f t="shared" si="6"/>
        <v>600</v>
      </c>
      <c r="M13" s="15">
        <f t="shared" si="6"/>
        <v>600</v>
      </c>
      <c r="N13" s="15">
        <f t="shared" si="6"/>
        <v>600</v>
      </c>
      <c r="O13" s="15">
        <f t="shared" si="6"/>
        <v>600</v>
      </c>
      <c r="P13" s="15">
        <f t="shared" si="6"/>
        <v>600</v>
      </c>
      <c r="Q13" s="15">
        <f t="shared" si="6"/>
        <v>600</v>
      </c>
      <c r="R13" s="15">
        <f t="shared" si="6"/>
        <v>600</v>
      </c>
      <c r="S13" s="15">
        <f t="shared" si="6"/>
        <v>600</v>
      </c>
      <c r="T13" s="15">
        <f t="shared" si="6"/>
        <v>600</v>
      </c>
      <c r="U13" s="15">
        <f t="shared" si="6"/>
        <v>600</v>
      </c>
      <c r="V13" s="15">
        <f t="shared" si="6"/>
        <v>600</v>
      </c>
      <c r="W13" s="15">
        <f t="shared" si="6"/>
        <v>600</v>
      </c>
      <c r="X13" s="15">
        <f t="shared" si="6"/>
        <v>600</v>
      </c>
      <c r="Y13" s="15">
        <f t="shared" si="6"/>
        <v>600</v>
      </c>
      <c r="Z13" s="15">
        <f t="shared" si="6"/>
        <v>600</v>
      </c>
      <c r="AA13" s="15">
        <f t="shared" si="6"/>
        <v>600</v>
      </c>
      <c r="AB13" s="15">
        <f t="shared" si="6"/>
        <v>600</v>
      </c>
      <c r="AC13" s="15">
        <f t="shared" si="6"/>
        <v>600</v>
      </c>
      <c r="AD13" s="38"/>
      <c r="AE13" s="29"/>
    </row>
    <row r="14" spans="1:31" s="16" customFormat="1" ht="9" customHeight="1">
      <c r="A14" s="28"/>
      <c r="B14" s="14">
        <v>8</v>
      </c>
      <c r="C14" s="40" t="s">
        <v>35</v>
      </c>
      <c r="D14" s="41"/>
      <c r="E14" s="15"/>
      <c r="F14" s="15">
        <f>+E14</f>
        <v>0</v>
      </c>
      <c r="G14" s="15">
        <f aca="true" t="shared" si="7" ref="G14:AC14">+F14</f>
        <v>0</v>
      </c>
      <c r="H14" s="15">
        <f t="shared" si="7"/>
        <v>0</v>
      </c>
      <c r="I14" s="15">
        <f t="shared" si="7"/>
        <v>0</v>
      </c>
      <c r="J14" s="15">
        <f t="shared" si="7"/>
        <v>0</v>
      </c>
      <c r="K14" s="15">
        <f t="shared" si="7"/>
        <v>0</v>
      </c>
      <c r="L14" s="15">
        <f t="shared" si="7"/>
        <v>0</v>
      </c>
      <c r="M14" s="15">
        <f t="shared" si="7"/>
        <v>0</v>
      </c>
      <c r="N14" s="15">
        <f t="shared" si="7"/>
        <v>0</v>
      </c>
      <c r="O14" s="15">
        <f t="shared" si="7"/>
        <v>0</v>
      </c>
      <c r="P14" s="15">
        <f t="shared" si="7"/>
        <v>0</v>
      </c>
      <c r="Q14" s="15">
        <f t="shared" si="7"/>
        <v>0</v>
      </c>
      <c r="R14" s="15">
        <f t="shared" si="7"/>
        <v>0</v>
      </c>
      <c r="S14" s="15">
        <f t="shared" si="7"/>
        <v>0</v>
      </c>
      <c r="T14" s="15">
        <f t="shared" si="7"/>
        <v>0</v>
      </c>
      <c r="U14" s="15">
        <f t="shared" si="7"/>
        <v>0</v>
      </c>
      <c r="V14" s="15">
        <f t="shared" si="7"/>
        <v>0</v>
      </c>
      <c r="W14" s="15">
        <f t="shared" si="7"/>
        <v>0</v>
      </c>
      <c r="X14" s="15">
        <f t="shared" si="7"/>
        <v>0</v>
      </c>
      <c r="Y14" s="15">
        <f t="shared" si="7"/>
        <v>0</v>
      </c>
      <c r="Z14" s="15">
        <f t="shared" si="7"/>
        <v>0</v>
      </c>
      <c r="AA14" s="15">
        <f t="shared" si="7"/>
        <v>0</v>
      </c>
      <c r="AB14" s="15">
        <f t="shared" si="7"/>
        <v>0</v>
      </c>
      <c r="AC14" s="15">
        <f t="shared" si="7"/>
        <v>0</v>
      </c>
      <c r="AD14" s="38"/>
      <c r="AE14" s="29"/>
    </row>
    <row r="15" spans="1:31" s="1" customFormat="1" ht="9" customHeight="1">
      <c r="A15" s="26"/>
      <c r="B15" s="2" t="s">
        <v>23</v>
      </c>
      <c r="C15" s="42" t="s">
        <v>33</v>
      </c>
      <c r="D15" s="43"/>
      <c r="E15" s="3">
        <f>+SUM(E9:E14)</f>
        <v>0</v>
      </c>
      <c r="F15" s="3">
        <f aca="true" t="shared" si="8" ref="F15:AC15">+SUM(F9:F14)</f>
        <v>1250</v>
      </c>
      <c r="G15" s="3">
        <f t="shared" si="8"/>
        <v>1400</v>
      </c>
      <c r="H15" s="3">
        <f t="shared" si="8"/>
        <v>1400</v>
      </c>
      <c r="I15" s="3">
        <f t="shared" si="8"/>
        <v>1400</v>
      </c>
      <c r="J15" s="3">
        <f t="shared" si="8"/>
        <v>1850</v>
      </c>
      <c r="K15" s="3">
        <f t="shared" si="8"/>
        <v>1850</v>
      </c>
      <c r="L15" s="3">
        <f t="shared" si="8"/>
        <v>1850</v>
      </c>
      <c r="M15" s="3">
        <f t="shared" si="8"/>
        <v>1850</v>
      </c>
      <c r="N15" s="3">
        <f t="shared" si="8"/>
        <v>1850</v>
      </c>
      <c r="O15" s="3">
        <f t="shared" si="8"/>
        <v>1850</v>
      </c>
      <c r="P15" s="3">
        <f t="shared" si="8"/>
        <v>1850</v>
      </c>
      <c r="Q15" s="3">
        <f t="shared" si="8"/>
        <v>1850</v>
      </c>
      <c r="R15" s="3">
        <f t="shared" si="8"/>
        <v>1850</v>
      </c>
      <c r="S15" s="3">
        <f t="shared" si="8"/>
        <v>1850</v>
      </c>
      <c r="T15" s="3">
        <f t="shared" si="8"/>
        <v>1850</v>
      </c>
      <c r="U15" s="3">
        <f t="shared" si="8"/>
        <v>1850</v>
      </c>
      <c r="V15" s="3">
        <f t="shared" si="8"/>
        <v>1850</v>
      </c>
      <c r="W15" s="3">
        <f t="shared" si="8"/>
        <v>1850</v>
      </c>
      <c r="X15" s="3">
        <f t="shared" si="8"/>
        <v>1850</v>
      </c>
      <c r="Y15" s="3">
        <f t="shared" si="8"/>
        <v>1850</v>
      </c>
      <c r="Z15" s="3">
        <f t="shared" si="8"/>
        <v>1850</v>
      </c>
      <c r="AA15" s="3">
        <f t="shared" si="8"/>
        <v>1850</v>
      </c>
      <c r="AB15" s="3">
        <f t="shared" si="8"/>
        <v>1850</v>
      </c>
      <c r="AC15" s="3">
        <f t="shared" si="8"/>
        <v>1850</v>
      </c>
      <c r="AD15" s="38"/>
      <c r="AE15" s="27"/>
    </row>
    <row r="16" spans="1:31" s="11" customFormat="1" ht="5.25" customHeight="1">
      <c r="A16" s="30"/>
      <c r="B16" s="7"/>
      <c r="C16" s="8"/>
      <c r="D16" s="9"/>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38"/>
      <c r="AE16" s="31"/>
    </row>
    <row r="17" spans="1:31" s="1" customFormat="1" ht="9" customHeight="1">
      <c r="A17" s="26"/>
      <c r="B17" s="6"/>
      <c r="C17" s="44" t="s">
        <v>34</v>
      </c>
      <c r="D17" s="45"/>
      <c r="E17" s="3">
        <f>+E8-E15</f>
        <v>0</v>
      </c>
      <c r="F17" s="3">
        <f aca="true" t="shared" si="9" ref="F17:AC17">+F8-F15</f>
        <v>-50</v>
      </c>
      <c r="G17" s="3">
        <f t="shared" si="9"/>
        <v>-200</v>
      </c>
      <c r="H17" s="3">
        <f t="shared" si="9"/>
        <v>-200</v>
      </c>
      <c r="I17" s="3">
        <f t="shared" si="9"/>
        <v>-200</v>
      </c>
      <c r="J17" s="3">
        <f t="shared" si="9"/>
        <v>-650</v>
      </c>
      <c r="K17" s="3">
        <f t="shared" si="9"/>
        <v>-650</v>
      </c>
      <c r="L17" s="3">
        <f t="shared" si="9"/>
        <v>-650</v>
      </c>
      <c r="M17" s="3">
        <f t="shared" si="9"/>
        <v>-650</v>
      </c>
      <c r="N17" s="3">
        <f t="shared" si="9"/>
        <v>-650</v>
      </c>
      <c r="O17" s="3">
        <f t="shared" si="9"/>
        <v>-650</v>
      </c>
      <c r="P17" s="3">
        <f t="shared" si="9"/>
        <v>-650</v>
      </c>
      <c r="Q17" s="3">
        <f t="shared" si="9"/>
        <v>-650</v>
      </c>
      <c r="R17" s="3">
        <f t="shared" si="9"/>
        <v>-650</v>
      </c>
      <c r="S17" s="3">
        <f t="shared" si="9"/>
        <v>-650</v>
      </c>
      <c r="T17" s="3">
        <f t="shared" si="9"/>
        <v>-650</v>
      </c>
      <c r="U17" s="3">
        <f t="shared" si="9"/>
        <v>-650</v>
      </c>
      <c r="V17" s="3">
        <f t="shared" si="9"/>
        <v>-650</v>
      </c>
      <c r="W17" s="3">
        <f t="shared" si="9"/>
        <v>-650</v>
      </c>
      <c r="X17" s="3">
        <f t="shared" si="9"/>
        <v>-650</v>
      </c>
      <c r="Y17" s="3">
        <f t="shared" si="9"/>
        <v>-650</v>
      </c>
      <c r="Z17" s="3">
        <f t="shared" si="9"/>
        <v>-650</v>
      </c>
      <c r="AA17" s="3">
        <f t="shared" si="9"/>
        <v>-650</v>
      </c>
      <c r="AB17" s="3">
        <f t="shared" si="9"/>
        <v>-650</v>
      </c>
      <c r="AC17" s="3">
        <f t="shared" si="9"/>
        <v>-650</v>
      </c>
      <c r="AD17" s="38"/>
      <c r="AE17" s="27"/>
    </row>
    <row r="18" spans="1:31" s="16" customFormat="1" ht="9" customHeight="1">
      <c r="A18" s="28"/>
      <c r="B18" s="14"/>
      <c r="C18" s="46" t="s">
        <v>75</v>
      </c>
      <c r="D18" s="47"/>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38"/>
      <c r="AE18" s="29"/>
    </row>
    <row r="19" spans="1:31" s="1" customFormat="1" ht="9" customHeight="1">
      <c r="A19" s="26"/>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8"/>
      <c r="AE19" s="27"/>
    </row>
    <row r="20" spans="1:31" s="1" customFormat="1" ht="25.5" customHeight="1">
      <c r="A20" s="26"/>
      <c r="B20" s="4" t="s">
        <v>21</v>
      </c>
      <c r="C20" s="52" t="s">
        <v>71</v>
      </c>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4"/>
      <c r="AD20" s="38"/>
      <c r="AE20" s="27"/>
    </row>
    <row r="21" spans="1:31" s="16" customFormat="1" ht="9" customHeight="1">
      <c r="A21" s="28"/>
      <c r="B21" s="14"/>
      <c r="C21" s="17" t="s">
        <v>39</v>
      </c>
      <c r="D21" s="48" t="s">
        <v>41</v>
      </c>
      <c r="E21" s="15"/>
      <c r="F21" s="15">
        <f>+E21</f>
        <v>0</v>
      </c>
      <c r="G21" s="15">
        <f aca="true" t="shared" si="10" ref="G21:AC22">+F21</f>
        <v>0</v>
      </c>
      <c r="H21" s="15">
        <f t="shared" si="10"/>
        <v>0</v>
      </c>
      <c r="I21" s="15">
        <f t="shared" si="10"/>
        <v>0</v>
      </c>
      <c r="J21" s="15">
        <f t="shared" si="10"/>
        <v>0</v>
      </c>
      <c r="K21" s="15">
        <f t="shared" si="10"/>
        <v>0</v>
      </c>
      <c r="L21" s="15">
        <f t="shared" si="10"/>
        <v>0</v>
      </c>
      <c r="M21" s="15">
        <f t="shared" si="10"/>
        <v>0</v>
      </c>
      <c r="N21" s="15">
        <f t="shared" si="10"/>
        <v>0</v>
      </c>
      <c r="O21" s="15">
        <f t="shared" si="10"/>
        <v>0</v>
      </c>
      <c r="P21" s="15">
        <f t="shared" si="10"/>
        <v>0</v>
      </c>
      <c r="Q21" s="15">
        <f t="shared" si="10"/>
        <v>0</v>
      </c>
      <c r="R21" s="15">
        <f t="shared" si="10"/>
        <v>0</v>
      </c>
      <c r="S21" s="15">
        <f t="shared" si="10"/>
        <v>0</v>
      </c>
      <c r="T21" s="15">
        <f t="shared" si="10"/>
        <v>0</v>
      </c>
      <c r="U21" s="15">
        <f t="shared" si="10"/>
        <v>0</v>
      </c>
      <c r="V21" s="15">
        <f t="shared" si="10"/>
        <v>0</v>
      </c>
      <c r="W21" s="15">
        <f t="shared" si="10"/>
        <v>0</v>
      </c>
      <c r="X21" s="15">
        <f t="shared" si="10"/>
        <v>0</v>
      </c>
      <c r="Y21" s="15">
        <f t="shared" si="10"/>
        <v>0</v>
      </c>
      <c r="Z21" s="15">
        <f t="shared" si="10"/>
        <v>0</v>
      </c>
      <c r="AA21" s="15">
        <f t="shared" si="10"/>
        <v>0</v>
      </c>
      <c r="AB21" s="15">
        <f t="shared" si="10"/>
        <v>0</v>
      </c>
      <c r="AC21" s="15">
        <f t="shared" si="10"/>
        <v>0</v>
      </c>
      <c r="AD21" s="38"/>
      <c r="AE21" s="29"/>
    </row>
    <row r="22" spans="1:31" s="16" customFormat="1" ht="9" customHeight="1">
      <c r="A22" s="28"/>
      <c r="B22" s="14"/>
      <c r="C22" s="17" t="s">
        <v>46</v>
      </c>
      <c r="D22" s="49"/>
      <c r="E22" s="15"/>
      <c r="F22" s="15">
        <f>+E22</f>
        <v>0</v>
      </c>
      <c r="G22" s="15">
        <f t="shared" si="10"/>
        <v>0</v>
      </c>
      <c r="H22" s="15">
        <f t="shared" si="10"/>
        <v>0</v>
      </c>
      <c r="I22" s="15">
        <f t="shared" si="10"/>
        <v>0</v>
      </c>
      <c r="J22" s="15">
        <f t="shared" si="10"/>
        <v>0</v>
      </c>
      <c r="K22" s="15">
        <f t="shared" si="10"/>
        <v>0</v>
      </c>
      <c r="L22" s="15">
        <f t="shared" si="10"/>
        <v>0</v>
      </c>
      <c r="M22" s="15">
        <f t="shared" si="10"/>
        <v>0</v>
      </c>
      <c r="N22" s="15">
        <f t="shared" si="10"/>
        <v>0</v>
      </c>
      <c r="O22" s="15">
        <f t="shared" si="10"/>
        <v>0</v>
      </c>
      <c r="P22" s="15">
        <f t="shared" si="10"/>
        <v>0</v>
      </c>
      <c r="Q22" s="15">
        <f t="shared" si="10"/>
        <v>0</v>
      </c>
      <c r="R22" s="15">
        <f t="shared" si="10"/>
        <v>0</v>
      </c>
      <c r="S22" s="15">
        <f t="shared" si="10"/>
        <v>0</v>
      </c>
      <c r="T22" s="15">
        <f t="shared" si="10"/>
        <v>0</v>
      </c>
      <c r="U22" s="15">
        <f t="shared" si="10"/>
        <v>0</v>
      </c>
      <c r="V22" s="15">
        <f t="shared" si="10"/>
        <v>0</v>
      </c>
      <c r="W22" s="15">
        <f t="shared" si="10"/>
        <v>0</v>
      </c>
      <c r="X22" s="15">
        <f t="shared" si="10"/>
        <v>0</v>
      </c>
      <c r="Y22" s="15">
        <f t="shared" si="10"/>
        <v>0</v>
      </c>
      <c r="Z22" s="15">
        <f t="shared" si="10"/>
        <v>0</v>
      </c>
      <c r="AA22" s="15">
        <f t="shared" si="10"/>
        <v>0</v>
      </c>
      <c r="AB22" s="15">
        <f t="shared" si="10"/>
        <v>0</v>
      </c>
      <c r="AC22" s="15">
        <f t="shared" si="10"/>
        <v>0</v>
      </c>
      <c r="AD22" s="38"/>
      <c r="AE22" s="29"/>
    </row>
    <row r="23" spans="1:31" s="1" customFormat="1" ht="9" customHeight="1">
      <c r="A23" s="26"/>
      <c r="B23" s="6">
        <v>9</v>
      </c>
      <c r="C23" s="5" t="s">
        <v>40</v>
      </c>
      <c r="D23" s="50"/>
      <c r="E23" s="3">
        <f>+E21*E22/1000</f>
        <v>0</v>
      </c>
      <c r="F23" s="3">
        <f aca="true" t="shared" si="11" ref="F23:AC23">+F21*F22/1000</f>
        <v>0</v>
      </c>
      <c r="G23" s="3">
        <f t="shared" si="11"/>
        <v>0</v>
      </c>
      <c r="H23" s="3">
        <f t="shared" si="11"/>
        <v>0</v>
      </c>
      <c r="I23" s="3">
        <f t="shared" si="11"/>
        <v>0</v>
      </c>
      <c r="J23" s="3">
        <f t="shared" si="11"/>
        <v>0</v>
      </c>
      <c r="K23" s="3">
        <f t="shared" si="11"/>
        <v>0</v>
      </c>
      <c r="L23" s="3">
        <f t="shared" si="11"/>
        <v>0</v>
      </c>
      <c r="M23" s="3">
        <f t="shared" si="11"/>
        <v>0</v>
      </c>
      <c r="N23" s="3">
        <f t="shared" si="11"/>
        <v>0</v>
      </c>
      <c r="O23" s="3">
        <f t="shared" si="11"/>
        <v>0</v>
      </c>
      <c r="P23" s="3">
        <f t="shared" si="11"/>
        <v>0</v>
      </c>
      <c r="Q23" s="3">
        <f t="shared" si="11"/>
        <v>0</v>
      </c>
      <c r="R23" s="3">
        <f t="shared" si="11"/>
        <v>0</v>
      </c>
      <c r="S23" s="3">
        <f t="shared" si="11"/>
        <v>0</v>
      </c>
      <c r="T23" s="3">
        <f t="shared" si="11"/>
        <v>0</v>
      </c>
      <c r="U23" s="3">
        <f t="shared" si="11"/>
        <v>0</v>
      </c>
      <c r="V23" s="3">
        <f t="shared" si="11"/>
        <v>0</v>
      </c>
      <c r="W23" s="3">
        <f t="shared" si="11"/>
        <v>0</v>
      </c>
      <c r="X23" s="3">
        <f t="shared" si="11"/>
        <v>0</v>
      </c>
      <c r="Y23" s="3">
        <f t="shared" si="11"/>
        <v>0</v>
      </c>
      <c r="Z23" s="3">
        <f t="shared" si="11"/>
        <v>0</v>
      </c>
      <c r="AA23" s="3">
        <f t="shared" si="11"/>
        <v>0</v>
      </c>
      <c r="AB23" s="3">
        <f t="shared" si="11"/>
        <v>0</v>
      </c>
      <c r="AC23" s="3">
        <f t="shared" si="11"/>
        <v>0</v>
      </c>
      <c r="AD23" s="38"/>
      <c r="AE23" s="27"/>
    </row>
    <row r="24" spans="1:31" s="16" customFormat="1" ht="9" customHeight="1">
      <c r="A24" s="28"/>
      <c r="B24" s="14"/>
      <c r="C24" s="17" t="s">
        <v>42</v>
      </c>
      <c r="D24" s="48" t="s">
        <v>45</v>
      </c>
      <c r="E24" s="15"/>
      <c r="F24" s="15">
        <f>+E24</f>
        <v>0</v>
      </c>
      <c r="G24" s="15">
        <f aca="true" t="shared" si="12" ref="G24:AC25">+F24</f>
        <v>0</v>
      </c>
      <c r="H24" s="15">
        <f t="shared" si="12"/>
        <v>0</v>
      </c>
      <c r="I24" s="15">
        <f t="shared" si="12"/>
        <v>0</v>
      </c>
      <c r="J24" s="15">
        <f t="shared" si="12"/>
        <v>0</v>
      </c>
      <c r="K24" s="15">
        <f t="shared" si="12"/>
        <v>0</v>
      </c>
      <c r="L24" s="15">
        <f t="shared" si="12"/>
        <v>0</v>
      </c>
      <c r="M24" s="15">
        <f t="shared" si="12"/>
        <v>0</v>
      </c>
      <c r="N24" s="15">
        <f t="shared" si="12"/>
        <v>0</v>
      </c>
      <c r="O24" s="15">
        <f t="shared" si="12"/>
        <v>0</v>
      </c>
      <c r="P24" s="15">
        <f t="shared" si="12"/>
        <v>0</v>
      </c>
      <c r="Q24" s="15">
        <f t="shared" si="12"/>
        <v>0</v>
      </c>
      <c r="R24" s="15">
        <f t="shared" si="12"/>
        <v>0</v>
      </c>
      <c r="S24" s="15">
        <f t="shared" si="12"/>
        <v>0</v>
      </c>
      <c r="T24" s="15">
        <f t="shared" si="12"/>
        <v>0</v>
      </c>
      <c r="U24" s="15">
        <f t="shared" si="12"/>
        <v>0</v>
      </c>
      <c r="V24" s="15">
        <f t="shared" si="12"/>
        <v>0</v>
      </c>
      <c r="W24" s="15">
        <f t="shared" si="12"/>
        <v>0</v>
      </c>
      <c r="X24" s="15">
        <f t="shared" si="12"/>
        <v>0</v>
      </c>
      <c r="Y24" s="15">
        <f t="shared" si="12"/>
        <v>0</v>
      </c>
      <c r="Z24" s="15">
        <f t="shared" si="12"/>
        <v>0</v>
      </c>
      <c r="AA24" s="15">
        <f t="shared" si="12"/>
        <v>0</v>
      </c>
      <c r="AB24" s="15">
        <f t="shared" si="12"/>
        <v>0</v>
      </c>
      <c r="AC24" s="15">
        <f t="shared" si="12"/>
        <v>0</v>
      </c>
      <c r="AD24" s="38"/>
      <c r="AE24" s="29"/>
    </row>
    <row r="25" spans="1:31" s="16" customFormat="1" ht="9" customHeight="1">
      <c r="A25" s="28"/>
      <c r="B25" s="14"/>
      <c r="C25" s="17" t="s">
        <v>47</v>
      </c>
      <c r="D25" s="49"/>
      <c r="E25" s="15"/>
      <c r="F25" s="15">
        <f>+E25</f>
        <v>0</v>
      </c>
      <c r="G25" s="15">
        <f t="shared" si="12"/>
        <v>0</v>
      </c>
      <c r="H25" s="15">
        <f t="shared" si="12"/>
        <v>0</v>
      </c>
      <c r="I25" s="15">
        <f t="shared" si="12"/>
        <v>0</v>
      </c>
      <c r="J25" s="15">
        <f t="shared" si="12"/>
        <v>0</v>
      </c>
      <c r="K25" s="15">
        <f t="shared" si="12"/>
        <v>0</v>
      </c>
      <c r="L25" s="15">
        <f t="shared" si="12"/>
        <v>0</v>
      </c>
      <c r="M25" s="15">
        <f t="shared" si="12"/>
        <v>0</v>
      </c>
      <c r="N25" s="15">
        <f t="shared" si="12"/>
        <v>0</v>
      </c>
      <c r="O25" s="15">
        <f t="shared" si="12"/>
        <v>0</v>
      </c>
      <c r="P25" s="15">
        <f t="shared" si="12"/>
        <v>0</v>
      </c>
      <c r="Q25" s="15">
        <f t="shared" si="12"/>
        <v>0</v>
      </c>
      <c r="R25" s="15">
        <f t="shared" si="12"/>
        <v>0</v>
      </c>
      <c r="S25" s="15">
        <f t="shared" si="12"/>
        <v>0</v>
      </c>
      <c r="T25" s="15">
        <f t="shared" si="12"/>
        <v>0</v>
      </c>
      <c r="U25" s="15">
        <f t="shared" si="12"/>
        <v>0</v>
      </c>
      <c r="V25" s="15">
        <f t="shared" si="12"/>
        <v>0</v>
      </c>
      <c r="W25" s="15">
        <f t="shared" si="12"/>
        <v>0</v>
      </c>
      <c r="X25" s="15">
        <f t="shared" si="12"/>
        <v>0</v>
      </c>
      <c r="Y25" s="15">
        <f t="shared" si="12"/>
        <v>0</v>
      </c>
      <c r="Z25" s="15">
        <f t="shared" si="12"/>
        <v>0</v>
      </c>
      <c r="AA25" s="15">
        <f t="shared" si="12"/>
        <v>0</v>
      </c>
      <c r="AB25" s="15">
        <f t="shared" si="12"/>
        <v>0</v>
      </c>
      <c r="AC25" s="15">
        <f t="shared" si="12"/>
        <v>0</v>
      </c>
      <c r="AD25" s="38"/>
      <c r="AE25" s="29"/>
    </row>
    <row r="26" spans="1:31" s="1" customFormat="1" ht="9" customHeight="1">
      <c r="A26" s="26"/>
      <c r="B26" s="6">
        <v>10</v>
      </c>
      <c r="C26" s="5" t="s">
        <v>43</v>
      </c>
      <c r="D26" s="50"/>
      <c r="E26" s="3">
        <f>+E24*E25/1000</f>
        <v>0</v>
      </c>
      <c r="F26" s="3">
        <f aca="true" t="shared" si="13" ref="F26:AC26">+F24*F25/1000</f>
        <v>0</v>
      </c>
      <c r="G26" s="3">
        <f t="shared" si="13"/>
        <v>0</v>
      </c>
      <c r="H26" s="3">
        <f t="shared" si="13"/>
        <v>0</v>
      </c>
      <c r="I26" s="3">
        <f t="shared" si="13"/>
        <v>0</v>
      </c>
      <c r="J26" s="3">
        <f t="shared" si="13"/>
        <v>0</v>
      </c>
      <c r="K26" s="3">
        <f t="shared" si="13"/>
        <v>0</v>
      </c>
      <c r="L26" s="3">
        <f t="shared" si="13"/>
        <v>0</v>
      </c>
      <c r="M26" s="3">
        <f t="shared" si="13"/>
        <v>0</v>
      </c>
      <c r="N26" s="3">
        <f t="shared" si="13"/>
        <v>0</v>
      </c>
      <c r="O26" s="3">
        <f t="shared" si="13"/>
        <v>0</v>
      </c>
      <c r="P26" s="3">
        <f t="shared" si="13"/>
        <v>0</v>
      </c>
      <c r="Q26" s="3">
        <f t="shared" si="13"/>
        <v>0</v>
      </c>
      <c r="R26" s="3">
        <f t="shared" si="13"/>
        <v>0</v>
      </c>
      <c r="S26" s="3">
        <f t="shared" si="13"/>
        <v>0</v>
      </c>
      <c r="T26" s="3">
        <f t="shared" si="13"/>
        <v>0</v>
      </c>
      <c r="U26" s="3">
        <f t="shared" si="13"/>
        <v>0</v>
      </c>
      <c r="V26" s="3">
        <f t="shared" si="13"/>
        <v>0</v>
      </c>
      <c r="W26" s="3">
        <f t="shared" si="13"/>
        <v>0</v>
      </c>
      <c r="X26" s="3">
        <f t="shared" si="13"/>
        <v>0</v>
      </c>
      <c r="Y26" s="3">
        <f t="shared" si="13"/>
        <v>0</v>
      </c>
      <c r="Z26" s="3">
        <f t="shared" si="13"/>
        <v>0</v>
      </c>
      <c r="AA26" s="3">
        <f t="shared" si="13"/>
        <v>0</v>
      </c>
      <c r="AB26" s="3">
        <f t="shared" si="13"/>
        <v>0</v>
      </c>
      <c r="AC26" s="3">
        <f t="shared" si="13"/>
        <v>0</v>
      </c>
      <c r="AD26" s="38"/>
      <c r="AE26" s="27"/>
    </row>
    <row r="27" spans="1:31" s="16" customFormat="1" ht="9" customHeight="1">
      <c r="A27" s="28"/>
      <c r="B27" s="14">
        <v>11</v>
      </c>
      <c r="C27" s="40" t="s">
        <v>44</v>
      </c>
      <c r="D27" s="41"/>
      <c r="E27" s="15"/>
      <c r="F27" s="15">
        <f>+E27</f>
        <v>0</v>
      </c>
      <c r="G27" s="15">
        <f aca="true" t="shared" si="14" ref="G27:AC27">+F27</f>
        <v>0</v>
      </c>
      <c r="H27" s="15">
        <f t="shared" si="14"/>
        <v>0</v>
      </c>
      <c r="I27" s="15">
        <f t="shared" si="14"/>
        <v>0</v>
      </c>
      <c r="J27" s="15">
        <f t="shared" si="14"/>
        <v>0</v>
      </c>
      <c r="K27" s="15">
        <f t="shared" si="14"/>
        <v>0</v>
      </c>
      <c r="L27" s="15">
        <f t="shared" si="14"/>
        <v>0</v>
      </c>
      <c r="M27" s="15">
        <f t="shared" si="14"/>
        <v>0</v>
      </c>
      <c r="N27" s="15">
        <f t="shared" si="14"/>
        <v>0</v>
      </c>
      <c r="O27" s="15">
        <f t="shared" si="14"/>
        <v>0</v>
      </c>
      <c r="P27" s="15">
        <f t="shared" si="14"/>
        <v>0</v>
      </c>
      <c r="Q27" s="15">
        <f t="shared" si="14"/>
        <v>0</v>
      </c>
      <c r="R27" s="15">
        <f t="shared" si="14"/>
        <v>0</v>
      </c>
      <c r="S27" s="15">
        <f t="shared" si="14"/>
        <v>0</v>
      </c>
      <c r="T27" s="15">
        <f t="shared" si="14"/>
        <v>0</v>
      </c>
      <c r="U27" s="15">
        <f t="shared" si="14"/>
        <v>0</v>
      </c>
      <c r="V27" s="15">
        <f t="shared" si="14"/>
        <v>0</v>
      </c>
      <c r="W27" s="15">
        <f t="shared" si="14"/>
        <v>0</v>
      </c>
      <c r="X27" s="15">
        <f t="shared" si="14"/>
        <v>0</v>
      </c>
      <c r="Y27" s="15">
        <f t="shared" si="14"/>
        <v>0</v>
      </c>
      <c r="Z27" s="15">
        <f t="shared" si="14"/>
        <v>0</v>
      </c>
      <c r="AA27" s="15">
        <f t="shared" si="14"/>
        <v>0</v>
      </c>
      <c r="AB27" s="15">
        <f t="shared" si="14"/>
        <v>0</v>
      </c>
      <c r="AC27" s="15">
        <f t="shared" si="14"/>
        <v>0</v>
      </c>
      <c r="AD27" s="38"/>
      <c r="AE27" s="29"/>
    </row>
    <row r="28" spans="1:31" s="1" customFormat="1" ht="9" customHeight="1">
      <c r="A28" s="26"/>
      <c r="B28" s="2" t="s">
        <v>24</v>
      </c>
      <c r="C28" s="42" t="s">
        <v>66</v>
      </c>
      <c r="D28" s="43"/>
      <c r="E28" s="3">
        <f>+E23+E26+E27</f>
        <v>0</v>
      </c>
      <c r="F28" s="3">
        <f aca="true" t="shared" si="15" ref="F28:AC28">+F23+F26+F27</f>
        <v>0</v>
      </c>
      <c r="G28" s="3">
        <f t="shared" si="15"/>
        <v>0</v>
      </c>
      <c r="H28" s="3">
        <f t="shared" si="15"/>
        <v>0</v>
      </c>
      <c r="I28" s="3">
        <f t="shared" si="15"/>
        <v>0</v>
      </c>
      <c r="J28" s="3">
        <f t="shared" si="15"/>
        <v>0</v>
      </c>
      <c r="K28" s="3">
        <f t="shared" si="15"/>
        <v>0</v>
      </c>
      <c r="L28" s="3">
        <f t="shared" si="15"/>
        <v>0</v>
      </c>
      <c r="M28" s="3">
        <f t="shared" si="15"/>
        <v>0</v>
      </c>
      <c r="N28" s="3">
        <f t="shared" si="15"/>
        <v>0</v>
      </c>
      <c r="O28" s="3">
        <f t="shared" si="15"/>
        <v>0</v>
      </c>
      <c r="P28" s="3">
        <f t="shared" si="15"/>
        <v>0</v>
      </c>
      <c r="Q28" s="3">
        <f t="shared" si="15"/>
        <v>0</v>
      </c>
      <c r="R28" s="3">
        <f t="shared" si="15"/>
        <v>0</v>
      </c>
      <c r="S28" s="3">
        <f t="shared" si="15"/>
        <v>0</v>
      </c>
      <c r="T28" s="3">
        <f t="shared" si="15"/>
        <v>0</v>
      </c>
      <c r="U28" s="3">
        <f t="shared" si="15"/>
        <v>0</v>
      </c>
      <c r="V28" s="3">
        <f t="shared" si="15"/>
        <v>0</v>
      </c>
      <c r="W28" s="3">
        <f t="shared" si="15"/>
        <v>0</v>
      </c>
      <c r="X28" s="3">
        <f t="shared" si="15"/>
        <v>0</v>
      </c>
      <c r="Y28" s="3">
        <f t="shared" si="15"/>
        <v>0</v>
      </c>
      <c r="Z28" s="3">
        <f t="shared" si="15"/>
        <v>0</v>
      </c>
      <c r="AA28" s="3">
        <f t="shared" si="15"/>
        <v>0</v>
      </c>
      <c r="AB28" s="3">
        <f t="shared" si="15"/>
        <v>0</v>
      </c>
      <c r="AC28" s="3">
        <f t="shared" si="15"/>
        <v>0</v>
      </c>
      <c r="AD28" s="38"/>
      <c r="AE28" s="27"/>
    </row>
    <row r="29" spans="1:31" s="16" customFormat="1" ht="9" customHeight="1">
      <c r="A29" s="28"/>
      <c r="B29" s="14"/>
      <c r="C29" s="40" t="s">
        <v>48</v>
      </c>
      <c r="D29" s="41"/>
      <c r="E29" s="15"/>
      <c r="F29" s="15">
        <f>+E29</f>
        <v>0</v>
      </c>
      <c r="G29" s="15">
        <f aca="true" t="shared" si="16" ref="G29:AC31">+F29</f>
        <v>0</v>
      </c>
      <c r="H29" s="15">
        <f t="shared" si="16"/>
        <v>0</v>
      </c>
      <c r="I29" s="15">
        <f t="shared" si="16"/>
        <v>0</v>
      </c>
      <c r="J29" s="15">
        <f t="shared" si="16"/>
        <v>0</v>
      </c>
      <c r="K29" s="15">
        <f t="shared" si="16"/>
        <v>0</v>
      </c>
      <c r="L29" s="15">
        <f t="shared" si="16"/>
        <v>0</v>
      </c>
      <c r="M29" s="15">
        <f t="shared" si="16"/>
        <v>0</v>
      </c>
      <c r="N29" s="15">
        <f t="shared" si="16"/>
        <v>0</v>
      </c>
      <c r="O29" s="15">
        <f t="shared" si="16"/>
        <v>0</v>
      </c>
      <c r="P29" s="15">
        <f t="shared" si="16"/>
        <v>0</v>
      </c>
      <c r="Q29" s="15">
        <f t="shared" si="16"/>
        <v>0</v>
      </c>
      <c r="R29" s="15">
        <f t="shared" si="16"/>
        <v>0</v>
      </c>
      <c r="S29" s="15">
        <f t="shared" si="16"/>
        <v>0</v>
      </c>
      <c r="T29" s="15">
        <f t="shared" si="16"/>
        <v>0</v>
      </c>
      <c r="U29" s="15">
        <f t="shared" si="16"/>
        <v>0</v>
      </c>
      <c r="V29" s="15">
        <f t="shared" si="16"/>
        <v>0</v>
      </c>
      <c r="W29" s="15">
        <f t="shared" si="16"/>
        <v>0</v>
      </c>
      <c r="X29" s="15">
        <f t="shared" si="16"/>
        <v>0</v>
      </c>
      <c r="Y29" s="15">
        <f t="shared" si="16"/>
        <v>0</v>
      </c>
      <c r="Z29" s="15">
        <f t="shared" si="16"/>
        <v>0</v>
      </c>
      <c r="AA29" s="15">
        <f t="shared" si="16"/>
        <v>0</v>
      </c>
      <c r="AB29" s="15">
        <f t="shared" si="16"/>
        <v>0</v>
      </c>
      <c r="AC29" s="15">
        <f t="shared" si="16"/>
        <v>0</v>
      </c>
      <c r="AD29" s="38"/>
      <c r="AE29" s="29"/>
    </row>
    <row r="30" spans="1:31" s="16" customFormat="1" ht="9" customHeight="1">
      <c r="A30" s="28"/>
      <c r="B30" s="14"/>
      <c r="C30" s="40" t="s">
        <v>49</v>
      </c>
      <c r="D30" s="41"/>
      <c r="E30" s="15"/>
      <c r="F30" s="15">
        <f>+E30</f>
        <v>0</v>
      </c>
      <c r="G30" s="15">
        <f t="shared" si="16"/>
        <v>0</v>
      </c>
      <c r="H30" s="15">
        <f t="shared" si="16"/>
        <v>0</v>
      </c>
      <c r="I30" s="15">
        <f t="shared" si="16"/>
        <v>0</v>
      </c>
      <c r="J30" s="15">
        <f t="shared" si="16"/>
        <v>0</v>
      </c>
      <c r="K30" s="15">
        <f t="shared" si="16"/>
        <v>0</v>
      </c>
      <c r="L30" s="15">
        <f t="shared" si="16"/>
        <v>0</v>
      </c>
      <c r="M30" s="15">
        <f t="shared" si="16"/>
        <v>0</v>
      </c>
      <c r="N30" s="15">
        <f t="shared" si="16"/>
        <v>0</v>
      </c>
      <c r="O30" s="15">
        <f t="shared" si="16"/>
        <v>0</v>
      </c>
      <c r="P30" s="15">
        <f t="shared" si="16"/>
        <v>0</v>
      </c>
      <c r="Q30" s="15">
        <f t="shared" si="16"/>
        <v>0</v>
      </c>
      <c r="R30" s="15">
        <f t="shared" si="16"/>
        <v>0</v>
      </c>
      <c r="S30" s="15">
        <f t="shared" si="16"/>
        <v>0</v>
      </c>
      <c r="T30" s="15">
        <f t="shared" si="16"/>
        <v>0</v>
      </c>
      <c r="U30" s="15">
        <f t="shared" si="16"/>
        <v>0</v>
      </c>
      <c r="V30" s="15">
        <f t="shared" si="16"/>
        <v>0</v>
      </c>
      <c r="W30" s="15">
        <f t="shared" si="16"/>
        <v>0</v>
      </c>
      <c r="X30" s="15">
        <f t="shared" si="16"/>
        <v>0</v>
      </c>
      <c r="Y30" s="15">
        <f t="shared" si="16"/>
        <v>0</v>
      </c>
      <c r="Z30" s="15">
        <f t="shared" si="16"/>
        <v>0</v>
      </c>
      <c r="AA30" s="15">
        <f t="shared" si="16"/>
        <v>0</v>
      </c>
      <c r="AB30" s="15">
        <f t="shared" si="16"/>
        <v>0</v>
      </c>
      <c r="AC30" s="15">
        <f t="shared" si="16"/>
        <v>0</v>
      </c>
      <c r="AD30" s="38"/>
      <c r="AE30" s="29"/>
    </row>
    <row r="31" spans="1:31" s="16" customFormat="1" ht="9" customHeight="1">
      <c r="A31" s="28"/>
      <c r="B31" s="14"/>
      <c r="C31" s="40" t="s">
        <v>35</v>
      </c>
      <c r="D31" s="41"/>
      <c r="E31" s="15"/>
      <c r="F31" s="15">
        <f>+E31</f>
        <v>0</v>
      </c>
      <c r="G31" s="15">
        <f t="shared" si="16"/>
        <v>0</v>
      </c>
      <c r="H31" s="15">
        <f t="shared" si="16"/>
        <v>0</v>
      </c>
      <c r="I31" s="15">
        <f t="shared" si="16"/>
        <v>0</v>
      </c>
      <c r="J31" s="15">
        <f t="shared" si="16"/>
        <v>0</v>
      </c>
      <c r="K31" s="15">
        <f t="shared" si="16"/>
        <v>0</v>
      </c>
      <c r="L31" s="15">
        <f t="shared" si="16"/>
        <v>0</v>
      </c>
      <c r="M31" s="15">
        <f t="shared" si="16"/>
        <v>0</v>
      </c>
      <c r="N31" s="15">
        <f t="shared" si="16"/>
        <v>0</v>
      </c>
      <c r="O31" s="15">
        <f t="shared" si="16"/>
        <v>0</v>
      </c>
      <c r="P31" s="15">
        <f t="shared" si="16"/>
        <v>0</v>
      </c>
      <c r="Q31" s="15">
        <f t="shared" si="16"/>
        <v>0</v>
      </c>
      <c r="R31" s="15">
        <f t="shared" si="16"/>
        <v>0</v>
      </c>
      <c r="S31" s="15">
        <f t="shared" si="16"/>
        <v>0</v>
      </c>
      <c r="T31" s="15">
        <f t="shared" si="16"/>
        <v>0</v>
      </c>
      <c r="U31" s="15">
        <f t="shared" si="16"/>
        <v>0</v>
      </c>
      <c r="V31" s="15">
        <f t="shared" si="16"/>
        <v>0</v>
      </c>
      <c r="W31" s="15">
        <f t="shared" si="16"/>
        <v>0</v>
      </c>
      <c r="X31" s="15">
        <f t="shared" si="16"/>
        <v>0</v>
      </c>
      <c r="Y31" s="15">
        <f t="shared" si="16"/>
        <v>0</v>
      </c>
      <c r="Z31" s="15">
        <f t="shared" si="16"/>
        <v>0</v>
      </c>
      <c r="AA31" s="15">
        <f t="shared" si="16"/>
        <v>0</v>
      </c>
      <c r="AB31" s="15">
        <f t="shared" si="16"/>
        <v>0</v>
      </c>
      <c r="AC31" s="15">
        <f t="shared" si="16"/>
        <v>0</v>
      </c>
      <c r="AD31" s="38"/>
      <c r="AE31" s="29"/>
    </row>
    <row r="32" spans="1:31" s="1" customFormat="1" ht="9" customHeight="1">
      <c r="A32" s="26"/>
      <c r="B32" s="6">
        <v>12</v>
      </c>
      <c r="C32" s="64" t="s">
        <v>50</v>
      </c>
      <c r="D32" s="65"/>
      <c r="E32" s="3">
        <f>+SUM(E29:E30)</f>
        <v>0</v>
      </c>
      <c r="F32" s="3">
        <f aca="true" t="shared" si="17" ref="F32:AC32">+SUM(F29:F30)</f>
        <v>0</v>
      </c>
      <c r="G32" s="3">
        <f t="shared" si="17"/>
        <v>0</v>
      </c>
      <c r="H32" s="3">
        <f t="shared" si="17"/>
        <v>0</v>
      </c>
      <c r="I32" s="3">
        <f t="shared" si="17"/>
        <v>0</v>
      </c>
      <c r="J32" s="3">
        <f t="shared" si="17"/>
        <v>0</v>
      </c>
      <c r="K32" s="3">
        <f t="shared" si="17"/>
        <v>0</v>
      </c>
      <c r="L32" s="3">
        <f t="shared" si="17"/>
        <v>0</v>
      </c>
      <c r="M32" s="3">
        <f t="shared" si="17"/>
        <v>0</v>
      </c>
      <c r="N32" s="3">
        <f t="shared" si="17"/>
        <v>0</v>
      </c>
      <c r="O32" s="3">
        <f t="shared" si="17"/>
        <v>0</v>
      </c>
      <c r="P32" s="3">
        <f t="shared" si="17"/>
        <v>0</v>
      </c>
      <c r="Q32" s="3">
        <f t="shared" si="17"/>
        <v>0</v>
      </c>
      <c r="R32" s="3">
        <f t="shared" si="17"/>
        <v>0</v>
      </c>
      <c r="S32" s="3">
        <f t="shared" si="17"/>
        <v>0</v>
      </c>
      <c r="T32" s="3">
        <f t="shared" si="17"/>
        <v>0</v>
      </c>
      <c r="U32" s="3">
        <f t="shared" si="17"/>
        <v>0</v>
      </c>
      <c r="V32" s="3">
        <f t="shared" si="17"/>
        <v>0</v>
      </c>
      <c r="W32" s="3">
        <f t="shared" si="17"/>
        <v>0</v>
      </c>
      <c r="X32" s="3">
        <f t="shared" si="17"/>
        <v>0</v>
      </c>
      <c r="Y32" s="3">
        <f t="shared" si="17"/>
        <v>0</v>
      </c>
      <c r="Z32" s="3">
        <f t="shared" si="17"/>
        <v>0</v>
      </c>
      <c r="AA32" s="3">
        <f t="shared" si="17"/>
        <v>0</v>
      </c>
      <c r="AB32" s="3">
        <f t="shared" si="17"/>
        <v>0</v>
      </c>
      <c r="AC32" s="3">
        <f t="shared" si="17"/>
        <v>0</v>
      </c>
      <c r="AD32" s="38"/>
      <c r="AE32" s="27"/>
    </row>
    <row r="33" spans="1:31" s="16" customFormat="1" ht="9" customHeight="1">
      <c r="A33" s="28"/>
      <c r="B33" s="14"/>
      <c r="C33" s="40" t="s">
        <v>51</v>
      </c>
      <c r="D33" s="41"/>
      <c r="E33" s="15"/>
      <c r="F33" s="15">
        <f>+E33</f>
        <v>0</v>
      </c>
      <c r="G33" s="15">
        <f aca="true" t="shared" si="18" ref="G33:AC37">+F33</f>
        <v>0</v>
      </c>
      <c r="H33" s="15">
        <f t="shared" si="18"/>
        <v>0</v>
      </c>
      <c r="I33" s="15">
        <f t="shared" si="18"/>
        <v>0</v>
      </c>
      <c r="J33" s="15">
        <f t="shared" si="18"/>
        <v>0</v>
      </c>
      <c r="K33" s="15">
        <f t="shared" si="18"/>
        <v>0</v>
      </c>
      <c r="L33" s="15">
        <f t="shared" si="18"/>
        <v>0</v>
      </c>
      <c r="M33" s="15">
        <f t="shared" si="18"/>
        <v>0</v>
      </c>
      <c r="N33" s="15">
        <f t="shared" si="18"/>
        <v>0</v>
      </c>
      <c r="O33" s="15">
        <f t="shared" si="18"/>
        <v>0</v>
      </c>
      <c r="P33" s="15">
        <f t="shared" si="18"/>
        <v>0</v>
      </c>
      <c r="Q33" s="15">
        <f t="shared" si="18"/>
        <v>0</v>
      </c>
      <c r="R33" s="15">
        <f t="shared" si="18"/>
        <v>0</v>
      </c>
      <c r="S33" s="15">
        <f t="shared" si="18"/>
        <v>0</v>
      </c>
      <c r="T33" s="15">
        <f t="shared" si="18"/>
        <v>0</v>
      </c>
      <c r="U33" s="15">
        <f t="shared" si="18"/>
        <v>0</v>
      </c>
      <c r="V33" s="15">
        <f t="shared" si="18"/>
        <v>0</v>
      </c>
      <c r="W33" s="15">
        <f t="shared" si="18"/>
        <v>0</v>
      </c>
      <c r="X33" s="15">
        <f t="shared" si="18"/>
        <v>0</v>
      </c>
      <c r="Y33" s="15">
        <f t="shared" si="18"/>
        <v>0</v>
      </c>
      <c r="Z33" s="15">
        <f t="shared" si="18"/>
        <v>0</v>
      </c>
      <c r="AA33" s="15">
        <f t="shared" si="18"/>
        <v>0</v>
      </c>
      <c r="AB33" s="15">
        <f t="shared" si="18"/>
        <v>0</v>
      </c>
      <c r="AC33" s="15">
        <f t="shared" si="18"/>
        <v>0</v>
      </c>
      <c r="AD33" s="38"/>
      <c r="AE33" s="29"/>
    </row>
    <row r="34" spans="1:31" s="16" customFormat="1" ht="9" customHeight="1">
      <c r="A34" s="28"/>
      <c r="B34" s="14"/>
      <c r="C34" s="17" t="s">
        <v>54</v>
      </c>
      <c r="D34" s="17"/>
      <c r="E34" s="15"/>
      <c r="F34" s="15">
        <f>+E34</f>
        <v>0</v>
      </c>
      <c r="G34" s="15">
        <f t="shared" si="18"/>
        <v>0</v>
      </c>
      <c r="H34" s="15">
        <f t="shared" si="18"/>
        <v>0</v>
      </c>
      <c r="I34" s="15">
        <f t="shared" si="18"/>
        <v>0</v>
      </c>
      <c r="J34" s="15">
        <f t="shared" si="18"/>
        <v>0</v>
      </c>
      <c r="K34" s="15">
        <f t="shared" si="18"/>
        <v>0</v>
      </c>
      <c r="L34" s="15">
        <f t="shared" si="18"/>
        <v>0</v>
      </c>
      <c r="M34" s="15">
        <f t="shared" si="18"/>
        <v>0</v>
      </c>
      <c r="N34" s="15">
        <f t="shared" si="18"/>
        <v>0</v>
      </c>
      <c r="O34" s="15">
        <f t="shared" si="18"/>
        <v>0</v>
      </c>
      <c r="P34" s="15">
        <f t="shared" si="18"/>
        <v>0</v>
      </c>
      <c r="Q34" s="15">
        <f t="shared" si="18"/>
        <v>0</v>
      </c>
      <c r="R34" s="15">
        <f t="shared" si="18"/>
        <v>0</v>
      </c>
      <c r="S34" s="15">
        <f t="shared" si="18"/>
        <v>0</v>
      </c>
      <c r="T34" s="15">
        <f t="shared" si="18"/>
        <v>0</v>
      </c>
      <c r="U34" s="15">
        <f t="shared" si="18"/>
        <v>0</v>
      </c>
      <c r="V34" s="15">
        <f t="shared" si="18"/>
        <v>0</v>
      </c>
      <c r="W34" s="15">
        <f t="shared" si="18"/>
        <v>0</v>
      </c>
      <c r="X34" s="15">
        <f t="shared" si="18"/>
        <v>0</v>
      </c>
      <c r="Y34" s="15">
        <f t="shared" si="18"/>
        <v>0</v>
      </c>
      <c r="Z34" s="15">
        <f t="shared" si="18"/>
        <v>0</v>
      </c>
      <c r="AA34" s="15">
        <f t="shared" si="18"/>
        <v>0</v>
      </c>
      <c r="AB34" s="15">
        <f t="shared" si="18"/>
        <v>0</v>
      </c>
      <c r="AC34" s="15">
        <f t="shared" si="18"/>
        <v>0</v>
      </c>
      <c r="AD34" s="38"/>
      <c r="AE34" s="29"/>
    </row>
    <row r="35" spans="1:31" s="16" customFormat="1" ht="9" customHeight="1">
      <c r="A35" s="28"/>
      <c r="B35" s="14"/>
      <c r="C35" s="40" t="s">
        <v>53</v>
      </c>
      <c r="D35" s="41"/>
      <c r="E35" s="15"/>
      <c r="F35" s="15">
        <f>+E35</f>
        <v>0</v>
      </c>
      <c r="G35" s="15">
        <f t="shared" si="18"/>
        <v>0</v>
      </c>
      <c r="H35" s="15">
        <f t="shared" si="18"/>
        <v>0</v>
      </c>
      <c r="I35" s="15">
        <f t="shared" si="18"/>
        <v>0</v>
      </c>
      <c r="J35" s="15">
        <f t="shared" si="18"/>
        <v>0</v>
      </c>
      <c r="K35" s="15">
        <f t="shared" si="18"/>
        <v>0</v>
      </c>
      <c r="L35" s="15">
        <f t="shared" si="18"/>
        <v>0</v>
      </c>
      <c r="M35" s="15">
        <f t="shared" si="18"/>
        <v>0</v>
      </c>
      <c r="N35" s="15">
        <f t="shared" si="18"/>
        <v>0</v>
      </c>
      <c r="O35" s="15">
        <f t="shared" si="18"/>
        <v>0</v>
      </c>
      <c r="P35" s="15">
        <f t="shared" si="18"/>
        <v>0</v>
      </c>
      <c r="Q35" s="15">
        <f t="shared" si="18"/>
        <v>0</v>
      </c>
      <c r="R35" s="15">
        <f t="shared" si="18"/>
        <v>0</v>
      </c>
      <c r="S35" s="15">
        <f t="shared" si="18"/>
        <v>0</v>
      </c>
      <c r="T35" s="15">
        <f t="shared" si="18"/>
        <v>0</v>
      </c>
      <c r="U35" s="15">
        <f t="shared" si="18"/>
        <v>0</v>
      </c>
      <c r="V35" s="15">
        <f t="shared" si="18"/>
        <v>0</v>
      </c>
      <c r="W35" s="15">
        <f t="shared" si="18"/>
        <v>0</v>
      </c>
      <c r="X35" s="15">
        <f t="shared" si="18"/>
        <v>0</v>
      </c>
      <c r="Y35" s="15">
        <f t="shared" si="18"/>
        <v>0</v>
      </c>
      <c r="Z35" s="15">
        <f t="shared" si="18"/>
        <v>0</v>
      </c>
      <c r="AA35" s="15">
        <f t="shared" si="18"/>
        <v>0</v>
      </c>
      <c r="AB35" s="15">
        <f t="shared" si="18"/>
        <v>0</v>
      </c>
      <c r="AC35" s="15">
        <f t="shared" si="18"/>
        <v>0</v>
      </c>
      <c r="AD35" s="38"/>
      <c r="AE35" s="29"/>
    </row>
    <row r="36" spans="1:31" s="16" customFormat="1" ht="9" customHeight="1">
      <c r="A36" s="28"/>
      <c r="B36" s="14"/>
      <c r="C36" s="40" t="s">
        <v>56</v>
      </c>
      <c r="D36" s="41"/>
      <c r="E36" s="15"/>
      <c r="F36" s="15">
        <f>+E36</f>
        <v>0</v>
      </c>
      <c r="G36" s="15">
        <f t="shared" si="18"/>
        <v>0</v>
      </c>
      <c r="H36" s="15">
        <f t="shared" si="18"/>
        <v>0</v>
      </c>
      <c r="I36" s="15">
        <f t="shared" si="18"/>
        <v>0</v>
      </c>
      <c r="J36" s="15">
        <f t="shared" si="18"/>
        <v>0</v>
      </c>
      <c r="K36" s="15">
        <f t="shared" si="18"/>
        <v>0</v>
      </c>
      <c r="L36" s="15">
        <f t="shared" si="18"/>
        <v>0</v>
      </c>
      <c r="M36" s="15">
        <f t="shared" si="18"/>
        <v>0</v>
      </c>
      <c r="N36" s="15">
        <f t="shared" si="18"/>
        <v>0</v>
      </c>
      <c r="O36" s="15">
        <f t="shared" si="18"/>
        <v>0</v>
      </c>
      <c r="P36" s="15">
        <f t="shared" si="18"/>
        <v>0</v>
      </c>
      <c r="Q36" s="15">
        <f t="shared" si="18"/>
        <v>0</v>
      </c>
      <c r="R36" s="15">
        <f t="shared" si="18"/>
        <v>0</v>
      </c>
      <c r="S36" s="15">
        <f t="shared" si="18"/>
        <v>0</v>
      </c>
      <c r="T36" s="15">
        <f t="shared" si="18"/>
        <v>0</v>
      </c>
      <c r="U36" s="15">
        <f t="shared" si="18"/>
        <v>0</v>
      </c>
      <c r="V36" s="15">
        <f t="shared" si="18"/>
        <v>0</v>
      </c>
      <c r="W36" s="15">
        <f t="shared" si="18"/>
        <v>0</v>
      </c>
      <c r="X36" s="15">
        <f t="shared" si="18"/>
        <v>0</v>
      </c>
      <c r="Y36" s="15">
        <f t="shared" si="18"/>
        <v>0</v>
      </c>
      <c r="Z36" s="15">
        <f t="shared" si="18"/>
        <v>0</v>
      </c>
      <c r="AA36" s="15">
        <f t="shared" si="18"/>
        <v>0</v>
      </c>
      <c r="AB36" s="15">
        <f t="shared" si="18"/>
        <v>0</v>
      </c>
      <c r="AC36" s="15">
        <f t="shared" si="18"/>
        <v>0</v>
      </c>
      <c r="AD36" s="38"/>
      <c r="AE36" s="29"/>
    </row>
    <row r="37" spans="1:31" s="16" customFormat="1" ht="9" customHeight="1">
      <c r="A37" s="28"/>
      <c r="B37" s="14"/>
      <c r="C37" s="40" t="s">
        <v>35</v>
      </c>
      <c r="D37" s="41"/>
      <c r="E37" s="15"/>
      <c r="F37" s="15">
        <f>+E37</f>
        <v>0</v>
      </c>
      <c r="G37" s="15">
        <f t="shared" si="18"/>
        <v>0</v>
      </c>
      <c r="H37" s="15">
        <f t="shared" si="18"/>
        <v>0</v>
      </c>
      <c r="I37" s="15">
        <f t="shared" si="18"/>
        <v>0</v>
      </c>
      <c r="J37" s="15">
        <f t="shared" si="18"/>
        <v>0</v>
      </c>
      <c r="K37" s="15">
        <f t="shared" si="18"/>
        <v>0</v>
      </c>
      <c r="L37" s="15">
        <f t="shared" si="18"/>
        <v>0</v>
      </c>
      <c r="M37" s="15">
        <f t="shared" si="18"/>
        <v>0</v>
      </c>
      <c r="N37" s="15">
        <f t="shared" si="18"/>
        <v>0</v>
      </c>
      <c r="O37" s="15">
        <f t="shared" si="18"/>
        <v>0</v>
      </c>
      <c r="P37" s="15">
        <f t="shared" si="18"/>
        <v>0</v>
      </c>
      <c r="Q37" s="15">
        <f t="shared" si="18"/>
        <v>0</v>
      </c>
      <c r="R37" s="15">
        <f t="shared" si="18"/>
        <v>0</v>
      </c>
      <c r="S37" s="15">
        <f t="shared" si="18"/>
        <v>0</v>
      </c>
      <c r="T37" s="15">
        <f t="shared" si="18"/>
        <v>0</v>
      </c>
      <c r="U37" s="15">
        <f t="shared" si="18"/>
        <v>0</v>
      </c>
      <c r="V37" s="15">
        <f t="shared" si="18"/>
        <v>0</v>
      </c>
      <c r="W37" s="15">
        <f t="shared" si="18"/>
        <v>0</v>
      </c>
      <c r="X37" s="15">
        <f t="shared" si="18"/>
        <v>0</v>
      </c>
      <c r="Y37" s="15">
        <f t="shared" si="18"/>
        <v>0</v>
      </c>
      <c r="Z37" s="15">
        <f t="shared" si="18"/>
        <v>0</v>
      </c>
      <c r="AA37" s="15">
        <f t="shared" si="18"/>
        <v>0</v>
      </c>
      <c r="AB37" s="15">
        <f t="shared" si="18"/>
        <v>0</v>
      </c>
      <c r="AC37" s="15">
        <f t="shared" si="18"/>
        <v>0</v>
      </c>
      <c r="AD37" s="38"/>
      <c r="AE37" s="29"/>
    </row>
    <row r="38" spans="1:31" s="1" customFormat="1" ht="9" customHeight="1">
      <c r="A38" s="26"/>
      <c r="B38" s="6">
        <v>13</v>
      </c>
      <c r="C38" s="64" t="s">
        <v>55</v>
      </c>
      <c r="D38" s="65"/>
      <c r="E38" s="3">
        <f>+SUM(E33:E37)</f>
        <v>0</v>
      </c>
      <c r="F38" s="3">
        <f aca="true" t="shared" si="19" ref="F38:AC38">+SUM(F33:F37)</f>
        <v>0</v>
      </c>
      <c r="G38" s="3">
        <f t="shared" si="19"/>
        <v>0</v>
      </c>
      <c r="H38" s="3">
        <f t="shared" si="19"/>
        <v>0</v>
      </c>
      <c r="I38" s="3">
        <f t="shared" si="19"/>
        <v>0</v>
      </c>
      <c r="J38" s="3">
        <f t="shared" si="19"/>
        <v>0</v>
      </c>
      <c r="K38" s="3">
        <f t="shared" si="19"/>
        <v>0</v>
      </c>
      <c r="L38" s="3">
        <f t="shared" si="19"/>
        <v>0</v>
      </c>
      <c r="M38" s="3">
        <f t="shared" si="19"/>
        <v>0</v>
      </c>
      <c r="N38" s="3">
        <f t="shared" si="19"/>
        <v>0</v>
      </c>
      <c r="O38" s="3">
        <f t="shared" si="19"/>
        <v>0</v>
      </c>
      <c r="P38" s="3">
        <f t="shared" si="19"/>
        <v>0</v>
      </c>
      <c r="Q38" s="3">
        <f t="shared" si="19"/>
        <v>0</v>
      </c>
      <c r="R38" s="3">
        <f t="shared" si="19"/>
        <v>0</v>
      </c>
      <c r="S38" s="3">
        <f t="shared" si="19"/>
        <v>0</v>
      </c>
      <c r="T38" s="3">
        <f t="shared" si="19"/>
        <v>0</v>
      </c>
      <c r="U38" s="3">
        <f t="shared" si="19"/>
        <v>0</v>
      </c>
      <c r="V38" s="3">
        <f t="shared" si="19"/>
        <v>0</v>
      </c>
      <c r="W38" s="3">
        <f t="shared" si="19"/>
        <v>0</v>
      </c>
      <c r="X38" s="3">
        <f t="shared" si="19"/>
        <v>0</v>
      </c>
      <c r="Y38" s="3">
        <f t="shared" si="19"/>
        <v>0</v>
      </c>
      <c r="Z38" s="3">
        <f t="shared" si="19"/>
        <v>0</v>
      </c>
      <c r="AA38" s="3">
        <f t="shared" si="19"/>
        <v>0</v>
      </c>
      <c r="AB38" s="3">
        <f t="shared" si="19"/>
        <v>0</v>
      </c>
      <c r="AC38" s="3">
        <f t="shared" si="19"/>
        <v>0</v>
      </c>
      <c r="AD38" s="38"/>
      <c r="AE38" s="27"/>
    </row>
    <row r="39" spans="1:31" s="16" customFormat="1" ht="9" customHeight="1">
      <c r="A39" s="28"/>
      <c r="B39" s="14"/>
      <c r="C39" s="40" t="s">
        <v>57</v>
      </c>
      <c r="D39" s="41"/>
      <c r="E39" s="15"/>
      <c r="F39" s="15">
        <f aca="true" t="shared" si="20" ref="F39:F49">+E39</f>
        <v>0</v>
      </c>
      <c r="G39" s="15">
        <f aca="true" t="shared" si="21" ref="G39:AC40">+F39</f>
        <v>0</v>
      </c>
      <c r="H39" s="15">
        <f t="shared" si="21"/>
        <v>0</v>
      </c>
      <c r="I39" s="15">
        <f t="shared" si="21"/>
        <v>0</v>
      </c>
      <c r="J39" s="15">
        <f t="shared" si="21"/>
        <v>0</v>
      </c>
      <c r="K39" s="15">
        <f t="shared" si="21"/>
        <v>0</v>
      </c>
      <c r="L39" s="15">
        <f t="shared" si="21"/>
        <v>0</v>
      </c>
      <c r="M39" s="15">
        <f t="shared" si="21"/>
        <v>0</v>
      </c>
      <c r="N39" s="15">
        <f t="shared" si="21"/>
        <v>0</v>
      </c>
      <c r="O39" s="15">
        <f t="shared" si="21"/>
        <v>0</v>
      </c>
      <c r="P39" s="15">
        <f t="shared" si="21"/>
        <v>0</v>
      </c>
      <c r="Q39" s="15">
        <f t="shared" si="21"/>
        <v>0</v>
      </c>
      <c r="R39" s="15">
        <f t="shared" si="21"/>
        <v>0</v>
      </c>
      <c r="S39" s="15">
        <f t="shared" si="21"/>
        <v>0</v>
      </c>
      <c r="T39" s="15">
        <f t="shared" si="21"/>
        <v>0</v>
      </c>
      <c r="U39" s="15">
        <f t="shared" si="21"/>
        <v>0</v>
      </c>
      <c r="V39" s="15">
        <f t="shared" si="21"/>
        <v>0</v>
      </c>
      <c r="W39" s="15">
        <f t="shared" si="21"/>
        <v>0</v>
      </c>
      <c r="X39" s="15">
        <f t="shared" si="21"/>
        <v>0</v>
      </c>
      <c r="Y39" s="15">
        <f t="shared" si="21"/>
        <v>0</v>
      </c>
      <c r="Z39" s="15">
        <f t="shared" si="21"/>
        <v>0</v>
      </c>
      <c r="AA39" s="15">
        <f t="shared" si="21"/>
        <v>0</v>
      </c>
      <c r="AB39" s="15">
        <f t="shared" si="21"/>
        <v>0</v>
      </c>
      <c r="AC39" s="15">
        <f t="shared" si="21"/>
        <v>0</v>
      </c>
      <c r="AD39" s="38"/>
      <c r="AE39" s="29"/>
    </row>
    <row r="40" spans="1:31" s="16" customFormat="1" ht="9" customHeight="1">
      <c r="A40" s="28"/>
      <c r="B40" s="14"/>
      <c r="C40" s="40" t="s">
        <v>62</v>
      </c>
      <c r="D40" s="41"/>
      <c r="E40" s="15"/>
      <c r="F40" s="15">
        <f t="shared" si="20"/>
        <v>0</v>
      </c>
      <c r="G40" s="15">
        <f t="shared" si="21"/>
        <v>0</v>
      </c>
      <c r="H40" s="15">
        <f t="shared" si="21"/>
        <v>0</v>
      </c>
      <c r="I40" s="15">
        <f t="shared" si="21"/>
        <v>0</v>
      </c>
      <c r="J40" s="15">
        <f t="shared" si="21"/>
        <v>0</v>
      </c>
      <c r="K40" s="15">
        <f t="shared" si="21"/>
        <v>0</v>
      </c>
      <c r="L40" s="15">
        <f t="shared" si="21"/>
        <v>0</v>
      </c>
      <c r="M40" s="15">
        <f t="shared" si="21"/>
        <v>0</v>
      </c>
      <c r="N40" s="15">
        <f t="shared" si="21"/>
        <v>0</v>
      </c>
      <c r="O40" s="15">
        <f t="shared" si="21"/>
        <v>0</v>
      </c>
      <c r="P40" s="15">
        <f t="shared" si="21"/>
        <v>0</v>
      </c>
      <c r="Q40" s="15">
        <f t="shared" si="21"/>
        <v>0</v>
      </c>
      <c r="R40" s="15">
        <f t="shared" si="21"/>
        <v>0</v>
      </c>
      <c r="S40" s="15">
        <f t="shared" si="21"/>
        <v>0</v>
      </c>
      <c r="T40" s="15">
        <f t="shared" si="21"/>
        <v>0</v>
      </c>
      <c r="U40" s="15">
        <f t="shared" si="21"/>
        <v>0</v>
      </c>
      <c r="V40" s="15">
        <f t="shared" si="21"/>
        <v>0</v>
      </c>
      <c r="W40" s="15">
        <f t="shared" si="21"/>
        <v>0</v>
      </c>
      <c r="X40" s="15">
        <f t="shared" si="21"/>
        <v>0</v>
      </c>
      <c r="Y40" s="15">
        <f t="shared" si="21"/>
        <v>0</v>
      </c>
      <c r="Z40" s="15">
        <f t="shared" si="21"/>
        <v>0</v>
      </c>
      <c r="AA40" s="15">
        <f t="shared" si="21"/>
        <v>0</v>
      </c>
      <c r="AB40" s="15">
        <f t="shared" si="21"/>
        <v>0</v>
      </c>
      <c r="AC40" s="15">
        <f t="shared" si="21"/>
        <v>0</v>
      </c>
      <c r="AD40" s="38"/>
      <c r="AE40" s="29"/>
    </row>
    <row r="41" spans="1:31" s="16" customFormat="1" ht="9" customHeight="1">
      <c r="A41" s="28"/>
      <c r="B41" s="14"/>
      <c r="C41" s="40" t="s">
        <v>63</v>
      </c>
      <c r="D41" s="41"/>
      <c r="E41" s="15"/>
      <c r="F41" s="15">
        <f t="shared" si="20"/>
        <v>0</v>
      </c>
      <c r="G41" s="15">
        <f aca="true" t="shared" si="22" ref="G41:U41">+F41</f>
        <v>0</v>
      </c>
      <c r="H41" s="15">
        <f t="shared" si="22"/>
        <v>0</v>
      </c>
      <c r="I41" s="15">
        <f t="shared" si="22"/>
        <v>0</v>
      </c>
      <c r="J41" s="15">
        <f t="shared" si="22"/>
        <v>0</v>
      </c>
      <c r="K41" s="15">
        <f t="shared" si="22"/>
        <v>0</v>
      </c>
      <c r="L41" s="15">
        <f t="shared" si="22"/>
        <v>0</v>
      </c>
      <c r="M41" s="15">
        <f t="shared" si="22"/>
        <v>0</v>
      </c>
      <c r="N41" s="15">
        <f t="shared" si="22"/>
        <v>0</v>
      </c>
      <c r="O41" s="15">
        <f t="shared" si="22"/>
        <v>0</v>
      </c>
      <c r="P41" s="15">
        <f t="shared" si="22"/>
        <v>0</v>
      </c>
      <c r="Q41" s="15">
        <f t="shared" si="22"/>
        <v>0</v>
      </c>
      <c r="R41" s="15">
        <f t="shared" si="22"/>
        <v>0</v>
      </c>
      <c r="S41" s="15">
        <f t="shared" si="22"/>
        <v>0</v>
      </c>
      <c r="T41" s="15">
        <f t="shared" si="22"/>
        <v>0</v>
      </c>
      <c r="U41" s="15">
        <f t="shared" si="22"/>
        <v>0</v>
      </c>
      <c r="V41" s="15">
        <f aca="true" t="shared" si="23" ref="V41:AC41">+U41</f>
        <v>0</v>
      </c>
      <c r="W41" s="15">
        <f t="shared" si="23"/>
        <v>0</v>
      </c>
      <c r="X41" s="15">
        <f t="shared" si="23"/>
        <v>0</v>
      </c>
      <c r="Y41" s="15">
        <f t="shared" si="23"/>
        <v>0</v>
      </c>
      <c r="Z41" s="15">
        <f t="shared" si="23"/>
        <v>0</v>
      </c>
      <c r="AA41" s="15">
        <f t="shared" si="23"/>
        <v>0</v>
      </c>
      <c r="AB41" s="15">
        <f t="shared" si="23"/>
        <v>0</v>
      </c>
      <c r="AC41" s="15">
        <f t="shared" si="23"/>
        <v>0</v>
      </c>
      <c r="AD41" s="38"/>
      <c r="AE41" s="29"/>
    </row>
    <row r="42" spans="1:31" s="16" customFormat="1" ht="9" customHeight="1">
      <c r="A42" s="28"/>
      <c r="B42" s="14"/>
      <c r="C42" s="40" t="s">
        <v>85</v>
      </c>
      <c r="D42" s="41"/>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38"/>
      <c r="AE42" s="29"/>
    </row>
    <row r="43" spans="1:31" s="16" customFormat="1" ht="9" customHeight="1">
      <c r="A43" s="28"/>
      <c r="B43" s="14"/>
      <c r="C43" s="40" t="s">
        <v>76</v>
      </c>
      <c r="D43" s="41"/>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38"/>
      <c r="AE43" s="29"/>
    </row>
    <row r="44" spans="1:31" s="16" customFormat="1" ht="9" customHeight="1">
      <c r="A44" s="28"/>
      <c r="B44" s="14"/>
      <c r="C44" s="40" t="s">
        <v>58</v>
      </c>
      <c r="D44" s="41"/>
      <c r="E44" s="15"/>
      <c r="F44" s="15">
        <f t="shared" si="20"/>
        <v>0</v>
      </c>
      <c r="G44" s="15">
        <f aca="true" t="shared" si="24" ref="G44:U44">+F44</f>
        <v>0</v>
      </c>
      <c r="H44" s="15">
        <f t="shared" si="24"/>
        <v>0</v>
      </c>
      <c r="I44" s="15">
        <f t="shared" si="24"/>
        <v>0</v>
      </c>
      <c r="J44" s="15">
        <f t="shared" si="24"/>
        <v>0</v>
      </c>
      <c r="K44" s="15">
        <f t="shared" si="24"/>
        <v>0</v>
      </c>
      <c r="L44" s="15">
        <f t="shared" si="24"/>
        <v>0</v>
      </c>
      <c r="M44" s="15">
        <f t="shared" si="24"/>
        <v>0</v>
      </c>
      <c r="N44" s="15">
        <f t="shared" si="24"/>
        <v>0</v>
      </c>
      <c r="O44" s="15">
        <f t="shared" si="24"/>
        <v>0</v>
      </c>
      <c r="P44" s="15">
        <f t="shared" si="24"/>
        <v>0</v>
      </c>
      <c r="Q44" s="15">
        <f t="shared" si="24"/>
        <v>0</v>
      </c>
      <c r="R44" s="15">
        <f t="shared" si="24"/>
        <v>0</v>
      </c>
      <c r="S44" s="15">
        <f t="shared" si="24"/>
        <v>0</v>
      </c>
      <c r="T44" s="15">
        <f t="shared" si="24"/>
        <v>0</v>
      </c>
      <c r="U44" s="15">
        <f t="shared" si="24"/>
        <v>0</v>
      </c>
      <c r="V44" s="15">
        <f aca="true" t="shared" si="25" ref="V44:AC44">+U44</f>
        <v>0</v>
      </c>
      <c r="W44" s="15">
        <f t="shared" si="25"/>
        <v>0</v>
      </c>
      <c r="X44" s="15">
        <f t="shared" si="25"/>
        <v>0</v>
      </c>
      <c r="Y44" s="15">
        <f t="shared" si="25"/>
        <v>0</v>
      </c>
      <c r="Z44" s="15">
        <f t="shared" si="25"/>
        <v>0</v>
      </c>
      <c r="AA44" s="15">
        <f t="shared" si="25"/>
        <v>0</v>
      </c>
      <c r="AB44" s="15">
        <f t="shared" si="25"/>
        <v>0</v>
      </c>
      <c r="AC44" s="15">
        <f t="shared" si="25"/>
        <v>0</v>
      </c>
      <c r="AD44" s="38"/>
      <c r="AE44" s="29"/>
    </row>
    <row r="45" spans="1:31" s="16" customFormat="1" ht="9" customHeight="1">
      <c r="A45" s="28"/>
      <c r="B45" s="14"/>
      <c r="C45" s="40" t="s">
        <v>59</v>
      </c>
      <c r="D45" s="41"/>
      <c r="E45" s="15"/>
      <c r="F45" s="15">
        <f t="shared" si="20"/>
        <v>0</v>
      </c>
      <c r="G45" s="15">
        <f aca="true" t="shared" si="26" ref="G45:U45">+F45</f>
        <v>0</v>
      </c>
      <c r="H45" s="15">
        <f t="shared" si="26"/>
        <v>0</v>
      </c>
      <c r="I45" s="15">
        <f t="shared" si="26"/>
        <v>0</v>
      </c>
      <c r="J45" s="15">
        <f t="shared" si="26"/>
        <v>0</v>
      </c>
      <c r="K45" s="15">
        <f t="shared" si="26"/>
        <v>0</v>
      </c>
      <c r="L45" s="15">
        <f t="shared" si="26"/>
        <v>0</v>
      </c>
      <c r="M45" s="15">
        <f t="shared" si="26"/>
        <v>0</v>
      </c>
      <c r="N45" s="15">
        <f t="shared" si="26"/>
        <v>0</v>
      </c>
      <c r="O45" s="15">
        <f t="shared" si="26"/>
        <v>0</v>
      </c>
      <c r="P45" s="15">
        <f t="shared" si="26"/>
        <v>0</v>
      </c>
      <c r="Q45" s="15">
        <f t="shared" si="26"/>
        <v>0</v>
      </c>
      <c r="R45" s="15">
        <f t="shared" si="26"/>
        <v>0</v>
      </c>
      <c r="S45" s="15">
        <f t="shared" si="26"/>
        <v>0</v>
      </c>
      <c r="T45" s="15">
        <f t="shared" si="26"/>
        <v>0</v>
      </c>
      <c r="U45" s="15">
        <f t="shared" si="26"/>
        <v>0</v>
      </c>
      <c r="V45" s="15">
        <f aca="true" t="shared" si="27" ref="V45:AC45">+U45</f>
        <v>0</v>
      </c>
      <c r="W45" s="15">
        <f t="shared" si="27"/>
        <v>0</v>
      </c>
      <c r="X45" s="15">
        <f t="shared" si="27"/>
        <v>0</v>
      </c>
      <c r="Y45" s="15">
        <f t="shared" si="27"/>
        <v>0</v>
      </c>
      <c r="Z45" s="15">
        <f t="shared" si="27"/>
        <v>0</v>
      </c>
      <c r="AA45" s="15">
        <f t="shared" si="27"/>
        <v>0</v>
      </c>
      <c r="AB45" s="15">
        <f t="shared" si="27"/>
        <v>0</v>
      </c>
      <c r="AC45" s="15">
        <f t="shared" si="27"/>
        <v>0</v>
      </c>
      <c r="AD45" s="38"/>
      <c r="AE45" s="29"/>
    </row>
    <row r="46" spans="1:31" s="16" customFormat="1" ht="9" customHeight="1">
      <c r="A46" s="28"/>
      <c r="B46" s="14"/>
      <c r="C46" s="40" t="s">
        <v>60</v>
      </c>
      <c r="D46" s="41"/>
      <c r="E46" s="15"/>
      <c r="F46" s="15">
        <f t="shared" si="20"/>
        <v>0</v>
      </c>
      <c r="G46" s="15">
        <f aca="true" t="shared" si="28" ref="G46:U46">+F46</f>
        <v>0</v>
      </c>
      <c r="H46" s="15">
        <f t="shared" si="28"/>
        <v>0</v>
      </c>
      <c r="I46" s="15">
        <f t="shared" si="28"/>
        <v>0</v>
      </c>
      <c r="J46" s="15">
        <f t="shared" si="28"/>
        <v>0</v>
      </c>
      <c r="K46" s="15">
        <f t="shared" si="28"/>
        <v>0</v>
      </c>
      <c r="L46" s="15">
        <f t="shared" si="28"/>
        <v>0</v>
      </c>
      <c r="M46" s="15">
        <f t="shared" si="28"/>
        <v>0</v>
      </c>
      <c r="N46" s="15">
        <f t="shared" si="28"/>
        <v>0</v>
      </c>
      <c r="O46" s="15">
        <f t="shared" si="28"/>
        <v>0</v>
      </c>
      <c r="P46" s="15">
        <f t="shared" si="28"/>
        <v>0</v>
      </c>
      <c r="Q46" s="15">
        <f t="shared" si="28"/>
        <v>0</v>
      </c>
      <c r="R46" s="15">
        <f t="shared" si="28"/>
        <v>0</v>
      </c>
      <c r="S46" s="15">
        <f t="shared" si="28"/>
        <v>0</v>
      </c>
      <c r="T46" s="15">
        <f t="shared" si="28"/>
        <v>0</v>
      </c>
      <c r="U46" s="15">
        <f t="shared" si="28"/>
        <v>0</v>
      </c>
      <c r="V46" s="15">
        <f aca="true" t="shared" si="29" ref="V46:AC46">+U46</f>
        <v>0</v>
      </c>
      <c r="W46" s="15">
        <f t="shared" si="29"/>
        <v>0</v>
      </c>
      <c r="X46" s="15">
        <f t="shared" si="29"/>
        <v>0</v>
      </c>
      <c r="Y46" s="15">
        <f t="shared" si="29"/>
        <v>0</v>
      </c>
      <c r="Z46" s="15">
        <f t="shared" si="29"/>
        <v>0</v>
      </c>
      <c r="AA46" s="15">
        <f t="shared" si="29"/>
        <v>0</v>
      </c>
      <c r="AB46" s="15">
        <f t="shared" si="29"/>
        <v>0</v>
      </c>
      <c r="AC46" s="15">
        <f t="shared" si="29"/>
        <v>0</v>
      </c>
      <c r="AD46" s="38"/>
      <c r="AE46" s="29"/>
    </row>
    <row r="47" spans="1:31" s="16" customFormat="1" ht="9" customHeight="1">
      <c r="A47" s="28"/>
      <c r="B47" s="14"/>
      <c r="C47" s="40" t="s">
        <v>61</v>
      </c>
      <c r="D47" s="41"/>
      <c r="E47" s="15"/>
      <c r="F47" s="15">
        <f t="shared" si="20"/>
        <v>0</v>
      </c>
      <c r="G47" s="15">
        <f aca="true" t="shared" si="30" ref="G47:U47">+F47</f>
        <v>0</v>
      </c>
      <c r="H47" s="15">
        <f t="shared" si="30"/>
        <v>0</v>
      </c>
      <c r="I47" s="15">
        <f t="shared" si="30"/>
        <v>0</v>
      </c>
      <c r="J47" s="15">
        <f t="shared" si="30"/>
        <v>0</v>
      </c>
      <c r="K47" s="15">
        <f t="shared" si="30"/>
        <v>0</v>
      </c>
      <c r="L47" s="15">
        <f t="shared" si="30"/>
        <v>0</v>
      </c>
      <c r="M47" s="15">
        <f t="shared" si="30"/>
        <v>0</v>
      </c>
      <c r="N47" s="15">
        <f t="shared" si="30"/>
        <v>0</v>
      </c>
      <c r="O47" s="15">
        <f t="shared" si="30"/>
        <v>0</v>
      </c>
      <c r="P47" s="15">
        <f t="shared" si="30"/>
        <v>0</v>
      </c>
      <c r="Q47" s="15">
        <f t="shared" si="30"/>
        <v>0</v>
      </c>
      <c r="R47" s="15">
        <f t="shared" si="30"/>
        <v>0</v>
      </c>
      <c r="S47" s="15">
        <f t="shared" si="30"/>
        <v>0</v>
      </c>
      <c r="T47" s="15">
        <f t="shared" si="30"/>
        <v>0</v>
      </c>
      <c r="U47" s="15">
        <f t="shared" si="30"/>
        <v>0</v>
      </c>
      <c r="V47" s="15">
        <f aca="true" t="shared" si="31" ref="V47:AC47">+U47</f>
        <v>0</v>
      </c>
      <c r="W47" s="15">
        <f t="shared" si="31"/>
        <v>0</v>
      </c>
      <c r="X47" s="15">
        <f t="shared" si="31"/>
        <v>0</v>
      </c>
      <c r="Y47" s="15">
        <f t="shared" si="31"/>
        <v>0</v>
      </c>
      <c r="Z47" s="15">
        <f t="shared" si="31"/>
        <v>0</v>
      </c>
      <c r="AA47" s="15">
        <f t="shared" si="31"/>
        <v>0</v>
      </c>
      <c r="AB47" s="15">
        <f t="shared" si="31"/>
        <v>0</v>
      </c>
      <c r="AC47" s="15">
        <f t="shared" si="31"/>
        <v>0</v>
      </c>
      <c r="AD47" s="38"/>
      <c r="AE47" s="29"/>
    </row>
    <row r="48" spans="1:31" s="16" customFormat="1" ht="9" customHeight="1">
      <c r="A48" s="28"/>
      <c r="B48" s="14"/>
      <c r="C48" s="40" t="s">
        <v>64</v>
      </c>
      <c r="D48" s="41"/>
      <c r="E48" s="15"/>
      <c r="F48" s="15">
        <f t="shared" si="20"/>
        <v>0</v>
      </c>
      <c r="G48" s="15">
        <f aca="true" t="shared" si="32" ref="G48:U48">+F48</f>
        <v>0</v>
      </c>
      <c r="H48" s="15">
        <f t="shared" si="32"/>
        <v>0</v>
      </c>
      <c r="I48" s="15">
        <f t="shared" si="32"/>
        <v>0</v>
      </c>
      <c r="J48" s="15">
        <f t="shared" si="32"/>
        <v>0</v>
      </c>
      <c r="K48" s="15">
        <f t="shared" si="32"/>
        <v>0</v>
      </c>
      <c r="L48" s="15">
        <f t="shared" si="32"/>
        <v>0</v>
      </c>
      <c r="M48" s="15">
        <f t="shared" si="32"/>
        <v>0</v>
      </c>
      <c r="N48" s="15">
        <f t="shared" si="32"/>
        <v>0</v>
      </c>
      <c r="O48" s="15">
        <f t="shared" si="32"/>
        <v>0</v>
      </c>
      <c r="P48" s="15">
        <f t="shared" si="32"/>
        <v>0</v>
      </c>
      <c r="Q48" s="15">
        <f t="shared" si="32"/>
        <v>0</v>
      </c>
      <c r="R48" s="15">
        <f t="shared" si="32"/>
        <v>0</v>
      </c>
      <c r="S48" s="15">
        <f t="shared" si="32"/>
        <v>0</v>
      </c>
      <c r="T48" s="15">
        <f t="shared" si="32"/>
        <v>0</v>
      </c>
      <c r="U48" s="15">
        <f t="shared" si="32"/>
        <v>0</v>
      </c>
      <c r="V48" s="15">
        <f aca="true" t="shared" si="33" ref="V48:AC48">+U48</f>
        <v>0</v>
      </c>
      <c r="W48" s="15">
        <f t="shared" si="33"/>
        <v>0</v>
      </c>
      <c r="X48" s="15">
        <f t="shared" si="33"/>
        <v>0</v>
      </c>
      <c r="Y48" s="15">
        <f t="shared" si="33"/>
        <v>0</v>
      </c>
      <c r="Z48" s="15">
        <f t="shared" si="33"/>
        <v>0</v>
      </c>
      <c r="AA48" s="15">
        <f t="shared" si="33"/>
        <v>0</v>
      </c>
      <c r="AB48" s="15">
        <f t="shared" si="33"/>
        <v>0</v>
      </c>
      <c r="AC48" s="15">
        <f t="shared" si="33"/>
        <v>0</v>
      </c>
      <c r="AD48" s="38"/>
      <c r="AE48" s="29"/>
    </row>
    <row r="49" spans="1:31" s="16" customFormat="1" ht="9" customHeight="1">
      <c r="A49" s="28"/>
      <c r="B49" s="14"/>
      <c r="C49" s="40" t="s">
        <v>60</v>
      </c>
      <c r="D49" s="41"/>
      <c r="E49" s="15"/>
      <c r="F49" s="15">
        <f t="shared" si="20"/>
        <v>0</v>
      </c>
      <c r="G49" s="15">
        <f aca="true" t="shared" si="34" ref="G49:U49">+F49</f>
        <v>0</v>
      </c>
      <c r="H49" s="15">
        <f t="shared" si="34"/>
        <v>0</v>
      </c>
      <c r="I49" s="15">
        <f t="shared" si="34"/>
        <v>0</v>
      </c>
      <c r="J49" s="15">
        <f t="shared" si="34"/>
        <v>0</v>
      </c>
      <c r="K49" s="15">
        <f t="shared" si="34"/>
        <v>0</v>
      </c>
      <c r="L49" s="15">
        <f t="shared" si="34"/>
        <v>0</v>
      </c>
      <c r="M49" s="15">
        <f t="shared" si="34"/>
        <v>0</v>
      </c>
      <c r="N49" s="15">
        <f t="shared" si="34"/>
        <v>0</v>
      </c>
      <c r="O49" s="15">
        <f t="shared" si="34"/>
        <v>0</v>
      </c>
      <c r="P49" s="15">
        <f t="shared" si="34"/>
        <v>0</v>
      </c>
      <c r="Q49" s="15">
        <f t="shared" si="34"/>
        <v>0</v>
      </c>
      <c r="R49" s="15">
        <f t="shared" si="34"/>
        <v>0</v>
      </c>
      <c r="S49" s="15">
        <f t="shared" si="34"/>
        <v>0</v>
      </c>
      <c r="T49" s="15">
        <f t="shared" si="34"/>
        <v>0</v>
      </c>
      <c r="U49" s="15">
        <f t="shared" si="34"/>
        <v>0</v>
      </c>
      <c r="V49" s="15">
        <f aca="true" t="shared" si="35" ref="V49:AC49">+U49</f>
        <v>0</v>
      </c>
      <c r="W49" s="15">
        <f t="shared" si="35"/>
        <v>0</v>
      </c>
      <c r="X49" s="15">
        <f t="shared" si="35"/>
        <v>0</v>
      </c>
      <c r="Y49" s="15">
        <f t="shared" si="35"/>
        <v>0</v>
      </c>
      <c r="Z49" s="15">
        <f t="shared" si="35"/>
        <v>0</v>
      </c>
      <c r="AA49" s="15">
        <f t="shared" si="35"/>
        <v>0</v>
      </c>
      <c r="AB49" s="15">
        <f t="shared" si="35"/>
        <v>0</v>
      </c>
      <c r="AC49" s="15">
        <f t="shared" si="35"/>
        <v>0</v>
      </c>
      <c r="AD49" s="38"/>
      <c r="AE49" s="29"/>
    </row>
    <row r="50" spans="1:31" s="16" customFormat="1" ht="9" customHeight="1">
      <c r="A50" s="28"/>
      <c r="B50" s="14"/>
      <c r="C50" s="40" t="s">
        <v>35</v>
      </c>
      <c r="D50" s="41"/>
      <c r="E50" s="15"/>
      <c r="F50" s="15">
        <f aca="true" t="shared" si="36" ref="F50:AC50">+E50</f>
        <v>0</v>
      </c>
      <c r="G50" s="15">
        <f t="shared" si="36"/>
        <v>0</v>
      </c>
      <c r="H50" s="15">
        <f t="shared" si="36"/>
        <v>0</v>
      </c>
      <c r="I50" s="15">
        <f t="shared" si="36"/>
        <v>0</v>
      </c>
      <c r="J50" s="15">
        <f t="shared" si="36"/>
        <v>0</v>
      </c>
      <c r="K50" s="15">
        <f t="shared" si="36"/>
        <v>0</v>
      </c>
      <c r="L50" s="15">
        <f t="shared" si="36"/>
        <v>0</v>
      </c>
      <c r="M50" s="15">
        <f t="shared" si="36"/>
        <v>0</v>
      </c>
      <c r="N50" s="15">
        <f t="shared" si="36"/>
        <v>0</v>
      </c>
      <c r="O50" s="15">
        <f t="shared" si="36"/>
        <v>0</v>
      </c>
      <c r="P50" s="15">
        <f t="shared" si="36"/>
        <v>0</v>
      </c>
      <c r="Q50" s="15">
        <f t="shared" si="36"/>
        <v>0</v>
      </c>
      <c r="R50" s="15">
        <f t="shared" si="36"/>
        <v>0</v>
      </c>
      <c r="S50" s="15">
        <f t="shared" si="36"/>
        <v>0</v>
      </c>
      <c r="T50" s="15">
        <f t="shared" si="36"/>
        <v>0</v>
      </c>
      <c r="U50" s="15">
        <f t="shared" si="36"/>
        <v>0</v>
      </c>
      <c r="V50" s="15">
        <f t="shared" si="36"/>
        <v>0</v>
      </c>
      <c r="W50" s="15">
        <f t="shared" si="36"/>
        <v>0</v>
      </c>
      <c r="X50" s="15">
        <f t="shared" si="36"/>
        <v>0</v>
      </c>
      <c r="Y50" s="15">
        <f t="shared" si="36"/>
        <v>0</v>
      </c>
      <c r="Z50" s="15">
        <f t="shared" si="36"/>
        <v>0</v>
      </c>
      <c r="AA50" s="15">
        <f t="shared" si="36"/>
        <v>0</v>
      </c>
      <c r="AB50" s="15">
        <f t="shared" si="36"/>
        <v>0</v>
      </c>
      <c r="AC50" s="15">
        <f t="shared" si="36"/>
        <v>0</v>
      </c>
      <c r="AD50" s="38"/>
      <c r="AE50" s="29"/>
    </row>
    <row r="51" spans="1:31" s="1" customFormat="1" ht="9" customHeight="1">
      <c r="A51" s="26"/>
      <c r="B51" s="6">
        <v>14</v>
      </c>
      <c r="C51" s="64" t="s">
        <v>65</v>
      </c>
      <c r="D51" s="65"/>
      <c r="E51" s="3">
        <f aca="true" t="shared" si="37" ref="E51:AC51">+SUM(E39:E50)</f>
        <v>0</v>
      </c>
      <c r="F51" s="3">
        <f t="shared" si="37"/>
        <v>0</v>
      </c>
      <c r="G51" s="3">
        <f t="shared" si="37"/>
        <v>0</v>
      </c>
      <c r="H51" s="3">
        <f t="shared" si="37"/>
        <v>0</v>
      </c>
      <c r="I51" s="3">
        <f t="shared" si="37"/>
        <v>0</v>
      </c>
      <c r="J51" s="3">
        <f t="shared" si="37"/>
        <v>0</v>
      </c>
      <c r="K51" s="3">
        <f t="shared" si="37"/>
        <v>0</v>
      </c>
      <c r="L51" s="3">
        <f t="shared" si="37"/>
        <v>0</v>
      </c>
      <c r="M51" s="3">
        <f t="shared" si="37"/>
        <v>0</v>
      </c>
      <c r="N51" s="3">
        <f t="shared" si="37"/>
        <v>0</v>
      </c>
      <c r="O51" s="3">
        <f t="shared" si="37"/>
        <v>0</v>
      </c>
      <c r="P51" s="3">
        <f t="shared" si="37"/>
        <v>0</v>
      </c>
      <c r="Q51" s="3">
        <f t="shared" si="37"/>
        <v>0</v>
      </c>
      <c r="R51" s="3">
        <f t="shared" si="37"/>
        <v>0</v>
      </c>
      <c r="S51" s="3">
        <f t="shared" si="37"/>
        <v>0</v>
      </c>
      <c r="T51" s="3">
        <f t="shared" si="37"/>
        <v>0</v>
      </c>
      <c r="U51" s="3">
        <f t="shared" si="37"/>
        <v>0</v>
      </c>
      <c r="V51" s="3">
        <f t="shared" si="37"/>
        <v>0</v>
      </c>
      <c r="W51" s="3">
        <f t="shared" si="37"/>
        <v>0</v>
      </c>
      <c r="X51" s="3">
        <f t="shared" si="37"/>
        <v>0</v>
      </c>
      <c r="Y51" s="3">
        <f t="shared" si="37"/>
        <v>0</v>
      </c>
      <c r="Z51" s="3">
        <f t="shared" si="37"/>
        <v>0</v>
      </c>
      <c r="AA51" s="3">
        <f t="shared" si="37"/>
        <v>0</v>
      </c>
      <c r="AB51" s="3">
        <f t="shared" si="37"/>
        <v>0</v>
      </c>
      <c r="AC51" s="3">
        <f t="shared" si="37"/>
        <v>0</v>
      </c>
      <c r="AD51" s="38"/>
      <c r="AE51" s="27"/>
    </row>
    <row r="52" spans="1:31" s="16" customFormat="1" ht="9" customHeight="1">
      <c r="A52" s="28"/>
      <c r="B52" s="14">
        <v>15</v>
      </c>
      <c r="C52" s="40" t="s">
        <v>68</v>
      </c>
      <c r="D52" s="41"/>
      <c r="E52" s="15"/>
      <c r="F52" s="15">
        <f>+E52</f>
        <v>0</v>
      </c>
      <c r="G52" s="15">
        <f aca="true" t="shared" si="38" ref="G52:AC52">+F52</f>
        <v>0</v>
      </c>
      <c r="H52" s="15">
        <f t="shared" si="38"/>
        <v>0</v>
      </c>
      <c r="I52" s="15">
        <f t="shared" si="38"/>
        <v>0</v>
      </c>
      <c r="J52" s="15">
        <f t="shared" si="38"/>
        <v>0</v>
      </c>
      <c r="K52" s="15">
        <f t="shared" si="38"/>
        <v>0</v>
      </c>
      <c r="L52" s="15">
        <f t="shared" si="38"/>
        <v>0</v>
      </c>
      <c r="M52" s="15">
        <f t="shared" si="38"/>
        <v>0</v>
      </c>
      <c r="N52" s="15">
        <f t="shared" si="38"/>
        <v>0</v>
      </c>
      <c r="O52" s="15">
        <f t="shared" si="38"/>
        <v>0</v>
      </c>
      <c r="P52" s="15">
        <f t="shared" si="38"/>
        <v>0</v>
      </c>
      <c r="Q52" s="15">
        <f t="shared" si="38"/>
        <v>0</v>
      </c>
      <c r="R52" s="15">
        <f t="shared" si="38"/>
        <v>0</v>
      </c>
      <c r="S52" s="15">
        <f t="shared" si="38"/>
        <v>0</v>
      </c>
      <c r="T52" s="15">
        <f t="shared" si="38"/>
        <v>0</v>
      </c>
      <c r="U52" s="15">
        <f t="shared" si="38"/>
        <v>0</v>
      </c>
      <c r="V52" s="15">
        <f t="shared" si="38"/>
        <v>0</v>
      </c>
      <c r="W52" s="15">
        <f t="shared" si="38"/>
        <v>0</v>
      </c>
      <c r="X52" s="15">
        <f t="shared" si="38"/>
        <v>0</v>
      </c>
      <c r="Y52" s="15">
        <f t="shared" si="38"/>
        <v>0</v>
      </c>
      <c r="Z52" s="15">
        <f t="shared" si="38"/>
        <v>0</v>
      </c>
      <c r="AA52" s="15">
        <f t="shared" si="38"/>
        <v>0</v>
      </c>
      <c r="AB52" s="15">
        <f t="shared" si="38"/>
        <v>0</v>
      </c>
      <c r="AC52" s="15">
        <f t="shared" si="38"/>
        <v>0</v>
      </c>
      <c r="AD52" s="38"/>
      <c r="AE52" s="29"/>
    </row>
    <row r="53" spans="1:31" s="16" customFormat="1" ht="9" customHeight="1">
      <c r="A53" s="28"/>
      <c r="B53" s="14">
        <v>16</v>
      </c>
      <c r="C53" s="40" t="s">
        <v>86</v>
      </c>
      <c r="D53" s="41"/>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38"/>
      <c r="AE53" s="29"/>
    </row>
    <row r="54" spans="1:31" s="16" customFormat="1" ht="9" customHeight="1">
      <c r="A54" s="28"/>
      <c r="B54" s="14">
        <v>17</v>
      </c>
      <c r="C54" s="40" t="s">
        <v>69</v>
      </c>
      <c r="D54" s="41"/>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38"/>
      <c r="AE54" s="29"/>
    </row>
    <row r="55" spans="1:31" s="1" customFormat="1" ht="9" customHeight="1">
      <c r="A55" s="26"/>
      <c r="B55" s="2" t="s">
        <v>25</v>
      </c>
      <c r="C55" s="42" t="s">
        <v>67</v>
      </c>
      <c r="D55" s="43"/>
      <c r="E55" s="3">
        <f>+E32+E38+E51+SUM(E52:E54)</f>
        <v>0</v>
      </c>
      <c r="F55" s="3">
        <f aca="true" t="shared" si="39" ref="F55:AC55">+F32+F38+F51+SUM(F52:F54)</f>
        <v>0</v>
      </c>
      <c r="G55" s="3">
        <f t="shared" si="39"/>
        <v>0</v>
      </c>
      <c r="H55" s="3">
        <f t="shared" si="39"/>
        <v>0</v>
      </c>
      <c r="I55" s="3">
        <f t="shared" si="39"/>
        <v>0</v>
      </c>
      <c r="J55" s="3">
        <f t="shared" si="39"/>
        <v>0</v>
      </c>
      <c r="K55" s="3">
        <f t="shared" si="39"/>
        <v>0</v>
      </c>
      <c r="L55" s="3">
        <f t="shared" si="39"/>
        <v>0</v>
      </c>
      <c r="M55" s="3">
        <f t="shared" si="39"/>
        <v>0</v>
      </c>
      <c r="N55" s="3">
        <f t="shared" si="39"/>
        <v>0</v>
      </c>
      <c r="O55" s="3">
        <f t="shared" si="39"/>
        <v>0</v>
      </c>
      <c r="P55" s="3">
        <f t="shared" si="39"/>
        <v>0</v>
      </c>
      <c r="Q55" s="3">
        <f t="shared" si="39"/>
        <v>0</v>
      </c>
      <c r="R55" s="3">
        <f t="shared" si="39"/>
        <v>0</v>
      </c>
      <c r="S55" s="3">
        <f t="shared" si="39"/>
        <v>0</v>
      </c>
      <c r="T55" s="3">
        <f t="shared" si="39"/>
        <v>0</v>
      </c>
      <c r="U55" s="3">
        <f t="shared" si="39"/>
        <v>0</v>
      </c>
      <c r="V55" s="3">
        <f t="shared" si="39"/>
        <v>0</v>
      </c>
      <c r="W55" s="3">
        <f t="shared" si="39"/>
        <v>0</v>
      </c>
      <c r="X55" s="3">
        <f t="shared" si="39"/>
        <v>0</v>
      </c>
      <c r="Y55" s="3">
        <f t="shared" si="39"/>
        <v>0</v>
      </c>
      <c r="Z55" s="3">
        <f t="shared" si="39"/>
        <v>0</v>
      </c>
      <c r="AA55" s="3">
        <f t="shared" si="39"/>
        <v>0</v>
      </c>
      <c r="AB55" s="3">
        <f t="shared" si="39"/>
        <v>0</v>
      </c>
      <c r="AC55" s="3">
        <f t="shared" si="39"/>
        <v>0</v>
      </c>
      <c r="AD55" s="38"/>
      <c r="AE55" s="27"/>
    </row>
    <row r="56" spans="1:31" s="11" customFormat="1" ht="5.25" customHeight="1">
      <c r="A56" s="30"/>
      <c r="B56" s="7"/>
      <c r="C56" s="8"/>
      <c r="D56" s="9"/>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38"/>
      <c r="AE56" s="31"/>
    </row>
    <row r="57" spans="1:31" s="1" customFormat="1" ht="9" customHeight="1">
      <c r="A57" s="26"/>
      <c r="B57" s="6"/>
      <c r="C57" s="44" t="s">
        <v>70</v>
      </c>
      <c r="D57" s="45"/>
      <c r="E57" s="3">
        <f aca="true" t="shared" si="40" ref="E57:AC57">+E28-E55</f>
        <v>0</v>
      </c>
      <c r="F57" s="3">
        <f t="shared" si="40"/>
        <v>0</v>
      </c>
      <c r="G57" s="3">
        <f t="shared" si="40"/>
        <v>0</v>
      </c>
      <c r="H57" s="3">
        <f t="shared" si="40"/>
        <v>0</v>
      </c>
      <c r="I57" s="3">
        <f t="shared" si="40"/>
        <v>0</v>
      </c>
      <c r="J57" s="3">
        <f t="shared" si="40"/>
        <v>0</v>
      </c>
      <c r="K57" s="3">
        <f t="shared" si="40"/>
        <v>0</v>
      </c>
      <c r="L57" s="3">
        <f t="shared" si="40"/>
        <v>0</v>
      </c>
      <c r="M57" s="3">
        <f t="shared" si="40"/>
        <v>0</v>
      </c>
      <c r="N57" s="3">
        <f t="shared" si="40"/>
        <v>0</v>
      </c>
      <c r="O57" s="3">
        <f t="shared" si="40"/>
        <v>0</v>
      </c>
      <c r="P57" s="3">
        <f t="shared" si="40"/>
        <v>0</v>
      </c>
      <c r="Q57" s="3">
        <f t="shared" si="40"/>
        <v>0</v>
      </c>
      <c r="R57" s="3">
        <f t="shared" si="40"/>
        <v>0</v>
      </c>
      <c r="S57" s="3">
        <f t="shared" si="40"/>
        <v>0</v>
      </c>
      <c r="T57" s="3">
        <f t="shared" si="40"/>
        <v>0</v>
      </c>
      <c r="U57" s="3">
        <f t="shared" si="40"/>
        <v>0</v>
      </c>
      <c r="V57" s="3">
        <f t="shared" si="40"/>
        <v>0</v>
      </c>
      <c r="W57" s="3">
        <f t="shared" si="40"/>
        <v>0</v>
      </c>
      <c r="X57" s="3">
        <f t="shared" si="40"/>
        <v>0</v>
      </c>
      <c r="Y57" s="3">
        <f t="shared" si="40"/>
        <v>0</v>
      </c>
      <c r="Z57" s="3">
        <f t="shared" si="40"/>
        <v>0</v>
      </c>
      <c r="AA57" s="3">
        <f t="shared" si="40"/>
        <v>0</v>
      </c>
      <c r="AB57" s="3">
        <f t="shared" si="40"/>
        <v>0</v>
      </c>
      <c r="AC57" s="3">
        <f t="shared" si="40"/>
        <v>0</v>
      </c>
      <c r="AD57" s="38"/>
      <c r="AE57" s="27"/>
    </row>
    <row r="58" spans="1:31" s="16" customFormat="1" ht="9" customHeight="1">
      <c r="A58" s="28"/>
      <c r="B58" s="14"/>
      <c r="C58" s="46" t="s">
        <v>75</v>
      </c>
      <c r="D58" s="47"/>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38"/>
      <c r="AE58" s="29"/>
    </row>
    <row r="59" spans="1:31" s="18" customFormat="1" ht="9" customHeight="1">
      <c r="A59" s="28"/>
      <c r="B59" s="74" t="s">
        <v>72</v>
      </c>
      <c r="C59" s="74"/>
      <c r="D59" s="35"/>
      <c r="E59" s="36"/>
      <c r="F59" s="36"/>
      <c r="G59" s="36"/>
      <c r="H59" s="36"/>
      <c r="I59" s="37"/>
      <c r="J59" s="37"/>
      <c r="K59" s="37"/>
      <c r="L59" s="37"/>
      <c r="M59" s="37"/>
      <c r="N59" s="37"/>
      <c r="O59" s="37"/>
      <c r="P59" s="37"/>
      <c r="Q59" s="37"/>
      <c r="R59" s="37"/>
      <c r="S59" s="37"/>
      <c r="T59" s="37"/>
      <c r="U59" s="37"/>
      <c r="V59" s="37"/>
      <c r="W59" s="37"/>
      <c r="X59" s="37"/>
      <c r="Y59" s="37"/>
      <c r="Z59" s="37"/>
      <c r="AA59" s="37"/>
      <c r="AB59" s="37"/>
      <c r="AC59" s="37"/>
      <c r="AD59" s="19"/>
      <c r="AE59" s="29"/>
    </row>
    <row r="60" spans="1:31" s="18" customFormat="1" ht="11.25" customHeight="1">
      <c r="A60" s="28"/>
      <c r="B60" s="73" t="s">
        <v>73</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19"/>
      <c r="AE60" s="29"/>
    </row>
    <row r="61" spans="1:31" s="18" customFormat="1" ht="22.5" customHeight="1">
      <c r="A61" s="28"/>
      <c r="B61" s="73" t="s">
        <v>74</v>
      </c>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19"/>
      <c r="AE61" s="29"/>
    </row>
    <row r="62" spans="1:31" s="18" customFormat="1" ht="12" customHeight="1">
      <c r="A62" s="28"/>
      <c r="B62" s="73" t="s">
        <v>77</v>
      </c>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19"/>
      <c r="AE62" s="29"/>
    </row>
    <row r="63" spans="1:31" s="18" customFormat="1" ht="24" customHeight="1">
      <c r="A63" s="28"/>
      <c r="B63" s="73" t="s">
        <v>80</v>
      </c>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19"/>
      <c r="AE63" s="29"/>
    </row>
    <row r="64" spans="1:31" s="18" customFormat="1" ht="10.5" customHeight="1">
      <c r="A64" s="28"/>
      <c r="B64" s="73" t="s">
        <v>81</v>
      </c>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19"/>
      <c r="AE64" s="29"/>
    </row>
    <row r="65" spans="1:31" s="18" customFormat="1" ht="24" customHeight="1">
      <c r="A65" s="28"/>
      <c r="B65" s="73" t="s">
        <v>82</v>
      </c>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19"/>
      <c r="AE65" s="29"/>
    </row>
    <row r="66" spans="1:31" s="12" customFormat="1" ht="36.75" customHeight="1" thickBot="1">
      <c r="A66" s="32"/>
      <c r="B66" s="66" t="s">
        <v>83</v>
      </c>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33"/>
      <c r="AE66" s="34"/>
    </row>
  </sheetData>
  <mergeCells count="60">
    <mergeCell ref="C11:D11"/>
    <mergeCell ref="C53:D53"/>
    <mergeCell ref="C42:D42"/>
    <mergeCell ref="C43:D43"/>
    <mergeCell ref="C51:D51"/>
    <mergeCell ref="C47:D47"/>
    <mergeCell ref="C48:D48"/>
    <mergeCell ref="C40:D40"/>
    <mergeCell ref="C41:D41"/>
    <mergeCell ref="C33:D33"/>
    <mergeCell ref="C44:D44"/>
    <mergeCell ref="B63:AC63"/>
    <mergeCell ref="B65:AC65"/>
    <mergeCell ref="B64:AC64"/>
    <mergeCell ref="C49:D49"/>
    <mergeCell ref="C58:D58"/>
    <mergeCell ref="C50:D50"/>
    <mergeCell ref="B59:C59"/>
    <mergeCell ref="B61:AC61"/>
    <mergeCell ref="B62:AC62"/>
    <mergeCell ref="C36:D36"/>
    <mergeCell ref="B66:AC66"/>
    <mergeCell ref="B3:D4"/>
    <mergeCell ref="C31:D31"/>
    <mergeCell ref="B60:AC60"/>
    <mergeCell ref="C52:D52"/>
    <mergeCell ref="C54:D54"/>
    <mergeCell ref="C55:D55"/>
    <mergeCell ref="C57:D57"/>
    <mergeCell ref="C46:D46"/>
    <mergeCell ref="C27:D27"/>
    <mergeCell ref="C39:D39"/>
    <mergeCell ref="C45:D45"/>
    <mergeCell ref="C29:D29"/>
    <mergeCell ref="C28:D28"/>
    <mergeCell ref="C30:D30"/>
    <mergeCell ref="C32:D32"/>
    <mergeCell ref="C35:D35"/>
    <mergeCell ref="C37:D37"/>
    <mergeCell ref="C38:D38"/>
    <mergeCell ref="B1:AD1"/>
    <mergeCell ref="C20:AC20"/>
    <mergeCell ref="C12:D12"/>
    <mergeCell ref="E3:AC3"/>
    <mergeCell ref="C5:AC5"/>
    <mergeCell ref="C6:D6"/>
    <mergeCell ref="B2:AC2"/>
    <mergeCell ref="C7:D7"/>
    <mergeCell ref="C8:D8"/>
    <mergeCell ref="C9:D9"/>
    <mergeCell ref="AD2:AD58"/>
    <mergeCell ref="B19:AC19"/>
    <mergeCell ref="C10:D10"/>
    <mergeCell ref="C13:D13"/>
    <mergeCell ref="C14:D14"/>
    <mergeCell ref="C15:D15"/>
    <mergeCell ref="C17:D17"/>
    <mergeCell ref="C18:D18"/>
    <mergeCell ref="D21:D23"/>
    <mergeCell ref="D24:D26"/>
  </mergeCells>
  <printOptions horizontalCentered="1" verticalCentered="1"/>
  <pageMargins left="0.3937007874015748" right="0.4330708661417323" top="0.7874015748031497" bottom="0.8661417322834646" header="0.5118110236220472" footer="0.5118110236220472"/>
  <pageSetup fitToHeight="1" fitToWidth="1" horizontalDpi="300" verticalDpi="300" orientation="landscape" paperSize="9" scale="66" r:id="rId1"/>
  <headerFooter alignWithMargins="0">
    <oddHeader>&amp;C&amp;14TITOLO INTERVENTO: INTERVENTI SULLE MURA URBANE DI MONTERANO, SUL CONVENTO DI SAN BONAVENTURA E LA CHIESA DI SAN ROCCO - N.1</oddHeader>
    <oddFooter>&amp;L&amp;14SOGGETTO ATTUATORE: RISERVA NATURALE REGIONALE MONTARANO&amp;R&amp;14PROVINCIA DI ROMA</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Agenzia Sviluppo Lazio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civalef</dc:creator>
  <cp:keywords/>
  <dc:description/>
  <cp:lastModifiedBy>.</cp:lastModifiedBy>
  <cp:lastPrinted>2008-05-13T17:29:47Z</cp:lastPrinted>
  <dcterms:created xsi:type="dcterms:W3CDTF">2004-06-15T14:06:27Z</dcterms:created>
  <dcterms:modified xsi:type="dcterms:W3CDTF">2008-05-13T17:30:19Z</dcterms:modified>
  <cp:category/>
  <cp:version/>
  <cp:contentType/>
  <cp:contentStatus/>
</cp:coreProperties>
</file>